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คปสจ.63\คปสจ.กันยายน 63\"/>
    </mc:Choice>
  </mc:AlternateContent>
  <xr:revisionPtr revIDLastSave="0" documentId="8_{EF567CE4-ABC2-43F6-8266-FA6F2FF655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ตค 62-25 กย. 63  " sheetId="1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1" l="1"/>
  <c r="V134" i="11"/>
  <c r="U134" i="11"/>
  <c r="T134" i="11"/>
  <c r="S134" i="11"/>
  <c r="Q134" i="11"/>
  <c r="O134" i="11"/>
  <c r="N134" i="11"/>
  <c r="M134" i="11"/>
  <c r="L134" i="11"/>
  <c r="K134" i="11"/>
  <c r="J134" i="11"/>
  <c r="I134" i="11"/>
  <c r="G134" i="11"/>
  <c r="F134" i="11"/>
  <c r="E134" i="11"/>
  <c r="D134" i="11"/>
  <c r="C134" i="11"/>
  <c r="B134" i="11"/>
  <c r="P112" i="11"/>
  <c r="O112" i="11"/>
  <c r="N112" i="11"/>
  <c r="M112" i="11"/>
  <c r="L112" i="11"/>
  <c r="J112" i="11"/>
  <c r="I112" i="11"/>
  <c r="H112" i="11"/>
  <c r="G112" i="11"/>
  <c r="F112" i="11"/>
  <c r="E112" i="11"/>
  <c r="D112" i="11"/>
  <c r="C112" i="11"/>
  <c r="B112" i="11"/>
  <c r="P89" i="11"/>
  <c r="O89" i="11"/>
  <c r="N89" i="11"/>
  <c r="M89" i="11"/>
  <c r="L89" i="11"/>
  <c r="J89" i="11"/>
  <c r="H89" i="11"/>
  <c r="G89" i="11"/>
  <c r="F89" i="11"/>
  <c r="E89" i="11"/>
  <c r="D89" i="11"/>
  <c r="C89" i="11"/>
  <c r="B89" i="11"/>
  <c r="P65" i="11"/>
  <c r="O65" i="11"/>
  <c r="N65" i="11"/>
  <c r="M65" i="11"/>
  <c r="L65" i="11"/>
  <c r="K65" i="11"/>
  <c r="J65" i="11"/>
  <c r="H65" i="11"/>
  <c r="G65" i="11"/>
  <c r="F65" i="11"/>
  <c r="E65" i="11"/>
  <c r="D65" i="11"/>
  <c r="C65" i="11"/>
  <c r="B65" i="11"/>
  <c r="P41" i="11"/>
  <c r="O41" i="11"/>
  <c r="N41" i="11"/>
  <c r="M41" i="11"/>
  <c r="L41" i="11"/>
  <c r="J41" i="11"/>
  <c r="H41" i="11"/>
  <c r="G41" i="11"/>
  <c r="F41" i="11"/>
  <c r="E41" i="11"/>
  <c r="D41" i="11"/>
  <c r="C41" i="11"/>
  <c r="B41" i="11"/>
  <c r="V17" i="11"/>
  <c r="U17" i="11"/>
  <c r="T17" i="11"/>
  <c r="S17" i="11"/>
  <c r="P17" i="11"/>
  <c r="N17" i="11"/>
  <c r="M17" i="11"/>
  <c r="L17" i="11"/>
  <c r="K17" i="11"/>
  <c r="J17" i="11"/>
  <c r="I17" i="11"/>
  <c r="G17" i="11"/>
  <c r="F17" i="11"/>
  <c r="E17" i="11"/>
  <c r="D17" i="11"/>
  <c r="C17" i="11"/>
  <c r="B17" i="11"/>
</calcChain>
</file>

<file path=xl/sharedStrings.xml><?xml version="1.0" encoding="utf-8"?>
<sst xmlns="http://schemas.openxmlformats.org/spreadsheetml/2006/main" count="207" uniqueCount="50">
  <si>
    <t>รพ.</t>
  </si>
  <si>
    <t>ประเภทผู้ป่วย</t>
  </si>
  <si>
    <t>ผลการดูแล 5 วัน</t>
  </si>
  <si>
    <t>stroke</t>
  </si>
  <si>
    <t>TBI</t>
  </si>
  <si>
    <t>SCI</t>
  </si>
  <si>
    <t>Hip</t>
  </si>
  <si>
    <t>ครบ</t>
  </si>
  <si>
    <t>5 วัน</t>
  </si>
  <si>
    <t>อาการดีขึ้น(ขอกลับบ้านก่อน)</t>
  </si>
  <si>
    <t>อยู่ระหว่างการดูแล</t>
  </si>
  <si>
    <t>Re admit</t>
  </si>
  <si>
    <t>Dead</t>
  </si>
  <si>
    <t>BI สูงขึ้น</t>
  </si>
  <si>
    <t>ร้อยละ</t>
  </si>
  <si>
    <t>BI</t>
  </si>
  <si>
    <t>คงที่</t>
  </si>
  <si>
    <t>BI ลดลง</t>
  </si>
  <si>
    <t>dead</t>
  </si>
  <si>
    <t xml:space="preserve">เป้า </t>
  </si>
  <si>
    <t>ติดตามได้</t>
  </si>
  <si>
    <t>รพร.สก.</t>
  </si>
  <si>
    <t>อรัญประเทศ</t>
  </si>
  <si>
    <t>วัฒนานคร</t>
  </si>
  <si>
    <t>วังน้ำเย็น</t>
  </si>
  <si>
    <t>คลองหาด</t>
  </si>
  <si>
    <t>ตาพระยา</t>
  </si>
  <si>
    <t>เขาฉกรรจ์</t>
  </si>
  <si>
    <t>โคกสูง</t>
  </si>
  <si>
    <t>วังสมบูรณ์</t>
  </si>
  <si>
    <t>รวม</t>
  </si>
  <si>
    <t>hip</t>
  </si>
  <si>
    <t>Refer</t>
  </si>
  <si>
    <t>refer</t>
  </si>
  <si>
    <t>BI คงที่</t>
  </si>
  <si>
    <t>เป้าหมายติดตาม 6 เดือน
 (เป้าหมาย : ร้อยละ 60)</t>
  </si>
  <si>
    <t>ผลการติดตาม 6 เดือน (เป้าหมาย BI สูงขึ้น : ร้อยละ70)</t>
  </si>
  <si>
    <t>(4 โรค ได้แก่ Stroke, Traumatic Brain Injury (TBI), Spinal Cord Injury (SCI), Hip fracture)</t>
  </si>
  <si>
    <t>ครบ 
 5 วัน</t>
  </si>
  <si>
    <t>( Traumatic Brain Injury : TBI )</t>
  </si>
  <si>
    <t>(  Spinal Cord Injury : SCI )</t>
  </si>
  <si>
    <t>( Hip fracture)</t>
  </si>
  <si>
    <t>ครบ 5 วัน</t>
  </si>
  <si>
    <t>ย้ายที่อยู่/ติดตามไม่ได้</t>
  </si>
  <si>
    <t>(Stroke)</t>
  </si>
  <si>
    <t xml:space="preserve">เป้า
หมาย </t>
  </si>
  <si>
    <t>เป้า
หมาย</t>
  </si>
  <si>
    <t>รายงานการให้บริการบริบาลฟื้นสภาพระยะกลาง (Intermediate care : IMC) ประจำเดือน 1 ตุลาคม 2562- 25 กันยายน 2563</t>
  </si>
  <si>
    <t>รายงานการให้บริการบริบาลฟื้นสภาพระยะกลาง (Intermediate care : IMC) ประจำเดือน กันยายน 2563 (25 ก.ย.63)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</si>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</sst>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Calibri"/>
      <family val="2"/>
      <charset val="222"/>
      <scheme val="minor"/>
    </font>
    <font>
      <b/>
      <sz val="18"/>
      <name val="TH SarabunPSK"/>
      <family val="2"/>
    </font>
    <font>
      <b/>
      <sz val="12"/>
      <name val="TH SarabunPSK"/>
      <family val="2"/>
    </font>
    <font>
      <b/>
      <sz val="18"/>
      <color rgb="FFFF0000"/>
      <name val="TH SarabunPSK"/>
      <family val="2"/>
    </font>
    <font>
      <b/>
      <sz val="8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u/>
      <sz val="12"/>
      <name val="TH SarabunPSK"/>
      <family val="2"/>
    </font>
    <font>
      <b/>
      <sz val="9"/>
      <name val="TH SarabunPSK"/>
      <family val="2"/>
    </font>
    <font>
      <sz val="16"/>
      <name val="TH SarabunPSK"/>
      <family val="2"/>
    </font>
    <font>
      <b/>
      <sz val="12"/>
      <color theme="1"/>
      <name val="TH SarabunPSK"/>
      <family val="2"/>
    </font>
    <font>
      <sz val="11"/>
      <color rgb="FFC00000"/>
      <name val="Calibri"/>
      <family val="2"/>
      <charset val="222"/>
      <scheme val="minor"/>
    </font>
    <font>
      <sz val="1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1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3" borderId="0" xfId="0" applyFont="1" applyFill="1" applyBorder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20" fillId="2" borderId="8" xfId="0" applyFont="1" applyFill="1" applyBorder="1" applyAlignment="1">
      <alignment vertical="top" wrapText="1"/>
    </xf>
    <xf numFmtId="0" fontId="20" fillId="2" borderId="24" xfId="0" applyFont="1" applyFill="1" applyBorder="1" applyAlignment="1">
      <alignment vertical="top" wrapText="1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8" fillId="2" borderId="2" xfId="0" applyFont="1" applyFill="1" applyBorder="1" applyAlignment="1">
      <alignment vertical="top" wrapText="1"/>
    </xf>
    <xf numFmtId="0" fontId="18" fillId="2" borderId="9" xfId="0" applyFont="1" applyFill="1" applyBorder="1" applyAlignment="1">
      <alignment vertical="top" wrapText="1"/>
    </xf>
    <xf numFmtId="0" fontId="18" fillId="2" borderId="23" xfId="0" applyFont="1" applyFill="1" applyBorder="1" applyAlignment="1">
      <alignment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vertical="top" wrapText="1"/>
    </xf>
    <xf numFmtId="0" fontId="18" fillId="2" borderId="40" xfId="0" applyFont="1" applyFill="1" applyBorder="1" applyAlignment="1">
      <alignment vertical="top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vertical="top" wrapText="1"/>
    </xf>
    <xf numFmtId="0" fontId="5" fillId="4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3" fillId="0" borderId="0" xfId="0" applyFont="1" applyFill="1"/>
    <xf numFmtId="0" fontId="2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20" fillId="0" borderId="0" xfId="0" applyFont="1" applyFill="1" applyBorder="1"/>
    <xf numFmtId="0" fontId="24" fillId="0" borderId="0" xfId="0" applyFont="1" applyFill="1"/>
    <xf numFmtId="0" fontId="8" fillId="0" borderId="21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16" fillId="5" borderId="21" xfId="0" applyNumberFormat="1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2" fontId="4" fillId="5" borderId="21" xfId="0" applyNumberFormat="1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2" fontId="1" fillId="5" borderId="2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4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W224"/>
  <sheetViews>
    <sheetView tabSelected="1" topLeftCell="A64" zoomScaleNormal="100" workbookViewId="0">
      <selection activeCell="K32" sqref="K32"/>
    </sheetView>
  </sheetViews>
  <sheetFormatPr defaultRowHeight="15.75"/>
  <cols>
    <col min="1" max="1" width="8.7109375" customWidth="1"/>
    <col min="2" max="4" width="5.7109375" customWidth="1"/>
    <col min="5" max="5" width="4.28515625" customWidth="1"/>
    <col min="6" max="6" width="5.7109375" customWidth="1"/>
    <col min="7" max="7" width="4.42578125" customWidth="1"/>
    <col min="8" max="8" width="6.42578125" customWidth="1"/>
    <col min="9" max="10" width="5.7109375" customWidth="1"/>
    <col min="11" max="11" width="6" customWidth="1"/>
    <col min="12" max="12" width="4.28515625" customWidth="1"/>
    <col min="13" max="13" width="4.85546875" customWidth="1"/>
    <col min="14" max="14" width="4.42578125" style="23" customWidth="1"/>
    <col min="15" max="15" width="6.5703125" style="23" customWidth="1"/>
    <col min="16" max="16" width="5.7109375" style="86" customWidth="1"/>
    <col min="17" max="17" width="5.7109375" style="123" customWidth="1"/>
    <col min="18" max="18" width="5.7109375" customWidth="1"/>
    <col min="19" max="19" width="4.42578125" customWidth="1"/>
    <col min="20" max="20" width="5.140625" customWidth="1"/>
    <col min="21" max="21" width="4.85546875" style="24" customWidth="1"/>
  </cols>
  <sheetData>
    <row r="1" spans="1:22" ht="24" customHeight="1">
      <c r="A1" s="125" t="s">
        <v>48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6"/>
      <c r="U1" s="72"/>
    </row>
    <row r="2" spans="1:22" ht="21">
      <c r="A2" s="126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26"/>
      <c r="U2" s="72"/>
    </row>
    <row r="3" spans="1:22" ht="31.5" customHeight="1">
      <c r="A3" s="127" t="s">
        <v>0</v>
      </c>
      <c r="B3" s="128" t="s">
        <v>1</v>
      </c>
      <c r="C3" s="129"/>
      <c r="D3" s="129"/>
      <c r="E3" s="129"/>
      <c r="F3" s="130"/>
      <c r="G3" s="128" t="s">
        <v>2</v>
      </c>
      <c r="H3" s="129"/>
      <c r="I3" s="129"/>
      <c r="J3" s="129"/>
      <c r="K3" s="129"/>
      <c r="L3" s="130"/>
      <c r="M3" s="131" t="s">
        <v>35</v>
      </c>
      <c r="N3" s="132"/>
      <c r="O3" s="133"/>
      <c r="P3" s="140" t="s">
        <v>36</v>
      </c>
      <c r="Q3" s="140"/>
      <c r="R3" s="140"/>
      <c r="S3" s="140"/>
      <c r="T3" s="140"/>
      <c r="U3" s="140"/>
    </row>
    <row r="4" spans="1:22" ht="15.75" customHeight="1">
      <c r="A4" s="127"/>
      <c r="B4" s="140" t="s">
        <v>3</v>
      </c>
      <c r="C4" s="140" t="s">
        <v>4</v>
      </c>
      <c r="D4" s="140" t="s">
        <v>5</v>
      </c>
      <c r="E4" s="140" t="s">
        <v>6</v>
      </c>
      <c r="F4" s="140" t="s">
        <v>30</v>
      </c>
      <c r="G4" s="144" t="s">
        <v>38</v>
      </c>
      <c r="H4" s="144" t="s">
        <v>14</v>
      </c>
      <c r="I4" s="147" t="s">
        <v>9</v>
      </c>
      <c r="J4" s="148" t="s">
        <v>10</v>
      </c>
      <c r="K4" s="148" t="s">
        <v>11</v>
      </c>
      <c r="L4" s="147" t="s">
        <v>12</v>
      </c>
      <c r="M4" s="134"/>
      <c r="N4" s="135"/>
      <c r="O4" s="136"/>
      <c r="P4" s="152" t="s">
        <v>13</v>
      </c>
      <c r="Q4" s="153" t="s">
        <v>14</v>
      </c>
      <c r="R4" s="141" t="s">
        <v>16</v>
      </c>
      <c r="S4" s="152" t="s">
        <v>17</v>
      </c>
      <c r="T4" s="147" t="s">
        <v>11</v>
      </c>
      <c r="U4" s="140" t="s">
        <v>18</v>
      </c>
      <c r="V4" s="147" t="s">
        <v>43</v>
      </c>
    </row>
    <row r="5" spans="1:22" ht="6.75" customHeight="1">
      <c r="A5" s="127"/>
      <c r="B5" s="140"/>
      <c r="C5" s="140"/>
      <c r="D5" s="140"/>
      <c r="E5" s="140"/>
      <c r="F5" s="140"/>
      <c r="G5" s="145"/>
      <c r="H5" s="145"/>
      <c r="I5" s="148"/>
      <c r="J5" s="148"/>
      <c r="K5" s="148"/>
      <c r="L5" s="147"/>
      <c r="M5" s="134"/>
      <c r="N5" s="135"/>
      <c r="O5" s="136"/>
      <c r="P5" s="152"/>
      <c r="Q5" s="153"/>
      <c r="R5" s="142"/>
      <c r="S5" s="152"/>
      <c r="T5" s="147"/>
      <c r="U5" s="140"/>
      <c r="V5" s="147"/>
    </row>
    <row r="6" spans="1:22" ht="15.75" hidden="1" customHeight="1">
      <c r="A6" s="127"/>
      <c r="B6" s="140"/>
      <c r="C6" s="140"/>
      <c r="D6" s="140"/>
      <c r="E6" s="140"/>
      <c r="F6" s="140"/>
      <c r="G6" s="145"/>
      <c r="H6" s="145"/>
      <c r="I6" s="148"/>
      <c r="J6" s="148"/>
      <c r="K6" s="148"/>
      <c r="L6" s="147"/>
      <c r="M6" s="137"/>
      <c r="N6" s="138"/>
      <c r="O6" s="139"/>
      <c r="P6" s="152"/>
      <c r="Q6" s="153"/>
      <c r="R6" s="142"/>
      <c r="S6" s="152"/>
      <c r="T6" s="147"/>
      <c r="U6" s="140"/>
      <c r="V6" s="147"/>
    </row>
    <row r="7" spans="1:22" ht="31.5">
      <c r="A7" s="127"/>
      <c r="B7" s="140"/>
      <c r="C7" s="140"/>
      <c r="D7" s="140"/>
      <c r="E7" s="140"/>
      <c r="F7" s="140"/>
      <c r="G7" s="146"/>
      <c r="H7" s="146"/>
      <c r="I7" s="148"/>
      <c r="J7" s="148"/>
      <c r="K7" s="148"/>
      <c r="L7" s="147"/>
      <c r="M7" s="104" t="s">
        <v>45</v>
      </c>
      <c r="N7" s="88" t="s">
        <v>20</v>
      </c>
      <c r="O7" s="104" t="s">
        <v>14</v>
      </c>
      <c r="P7" s="140"/>
      <c r="Q7" s="153"/>
      <c r="R7" s="143"/>
      <c r="S7" s="152"/>
      <c r="T7" s="147"/>
      <c r="U7" s="140"/>
      <c r="V7" s="147"/>
    </row>
    <row r="8" spans="1:22" ht="18.75">
      <c r="A8" s="87" t="s">
        <v>21</v>
      </c>
      <c r="B8" s="118">
        <v>2</v>
      </c>
      <c r="C8" s="118">
        <v>0</v>
      </c>
      <c r="D8" s="118">
        <v>0</v>
      </c>
      <c r="E8" s="118">
        <v>0</v>
      </c>
      <c r="F8" s="118">
        <v>2</v>
      </c>
      <c r="G8" s="118">
        <v>2</v>
      </c>
      <c r="H8" s="75">
        <v>0</v>
      </c>
      <c r="I8" s="118">
        <v>0</v>
      </c>
      <c r="J8" s="118">
        <v>0</v>
      </c>
      <c r="K8" s="118">
        <v>0</v>
      </c>
      <c r="L8" s="118">
        <v>0</v>
      </c>
      <c r="M8" s="116">
        <v>3</v>
      </c>
      <c r="N8" s="118">
        <v>3</v>
      </c>
      <c r="O8" s="118">
        <v>100</v>
      </c>
      <c r="P8" s="117">
        <v>1</v>
      </c>
      <c r="Q8" s="121">
        <v>33.33</v>
      </c>
      <c r="R8" s="118">
        <v>2</v>
      </c>
      <c r="S8" s="118">
        <v>0</v>
      </c>
      <c r="T8" s="118">
        <v>0</v>
      </c>
      <c r="U8" s="118">
        <v>0</v>
      </c>
      <c r="V8" s="69">
        <v>0</v>
      </c>
    </row>
    <row r="9" spans="1:22" ht="23.25" customHeight="1">
      <c r="A9" s="87" t="s">
        <v>22</v>
      </c>
      <c r="B9" s="118">
        <v>3</v>
      </c>
      <c r="C9" s="118">
        <v>0</v>
      </c>
      <c r="D9" s="118">
        <v>0</v>
      </c>
      <c r="E9" s="118">
        <v>0</v>
      </c>
      <c r="F9" s="118">
        <v>3</v>
      </c>
      <c r="G9" s="118">
        <v>2</v>
      </c>
      <c r="H9" s="118">
        <v>66.67</v>
      </c>
      <c r="I9" s="118">
        <v>1</v>
      </c>
      <c r="J9" s="118">
        <v>0</v>
      </c>
      <c r="K9" s="118">
        <v>0</v>
      </c>
      <c r="L9" s="118">
        <v>0</v>
      </c>
      <c r="M9" s="116">
        <v>0</v>
      </c>
      <c r="N9" s="118">
        <v>0</v>
      </c>
      <c r="O9" s="118">
        <v>0</v>
      </c>
      <c r="P9" s="117">
        <v>0</v>
      </c>
      <c r="Q9" s="121">
        <v>0</v>
      </c>
      <c r="R9" s="118">
        <v>0</v>
      </c>
      <c r="S9" s="118">
        <v>0</v>
      </c>
      <c r="T9" s="118">
        <v>0</v>
      </c>
      <c r="U9" s="118">
        <v>0</v>
      </c>
      <c r="V9" s="69">
        <v>0</v>
      </c>
    </row>
    <row r="10" spans="1:22" ht="18.75">
      <c r="A10" s="87" t="s">
        <v>23</v>
      </c>
      <c r="B10" s="118">
        <v>9</v>
      </c>
      <c r="C10" s="118">
        <v>0</v>
      </c>
      <c r="D10" s="118">
        <v>1</v>
      </c>
      <c r="E10" s="118">
        <v>0</v>
      </c>
      <c r="F10" s="118">
        <v>10</v>
      </c>
      <c r="G10" s="118">
        <v>9</v>
      </c>
      <c r="H10" s="118">
        <v>90</v>
      </c>
      <c r="I10" s="118">
        <v>0</v>
      </c>
      <c r="J10" s="118">
        <v>1</v>
      </c>
      <c r="K10" s="118">
        <v>0</v>
      </c>
      <c r="L10" s="118">
        <v>0</v>
      </c>
      <c r="M10" s="116">
        <v>9</v>
      </c>
      <c r="N10" s="118">
        <v>9</v>
      </c>
      <c r="O10" s="118">
        <v>100</v>
      </c>
      <c r="P10" s="117">
        <v>3</v>
      </c>
      <c r="Q10" s="121">
        <v>0</v>
      </c>
      <c r="R10" s="118">
        <v>2</v>
      </c>
      <c r="S10" s="118">
        <v>2</v>
      </c>
      <c r="T10" s="118">
        <v>0</v>
      </c>
      <c r="U10" s="118">
        <v>2</v>
      </c>
      <c r="V10" s="69">
        <v>0</v>
      </c>
    </row>
    <row r="11" spans="1:22" ht="18.75">
      <c r="A11" s="87" t="s">
        <v>24</v>
      </c>
      <c r="B11" s="118">
        <v>12</v>
      </c>
      <c r="C11" s="118">
        <v>0</v>
      </c>
      <c r="D11" s="118">
        <v>2</v>
      </c>
      <c r="E11" s="118">
        <v>0</v>
      </c>
      <c r="F11" s="118">
        <v>14</v>
      </c>
      <c r="G11" s="118">
        <v>9</v>
      </c>
      <c r="H11" s="118">
        <v>64.290000000000006</v>
      </c>
      <c r="I11" s="118">
        <v>0</v>
      </c>
      <c r="J11" s="118">
        <v>5</v>
      </c>
      <c r="K11" s="118">
        <v>0</v>
      </c>
      <c r="L11" s="118">
        <v>0</v>
      </c>
      <c r="M11" s="116">
        <v>4</v>
      </c>
      <c r="N11" s="118">
        <v>4</v>
      </c>
      <c r="O11" s="118">
        <v>100</v>
      </c>
      <c r="P11" s="117">
        <v>1</v>
      </c>
      <c r="Q11" s="121">
        <v>25</v>
      </c>
      <c r="R11" s="118">
        <v>1</v>
      </c>
      <c r="S11" s="118">
        <v>0</v>
      </c>
      <c r="T11" s="118">
        <v>0</v>
      </c>
      <c r="U11" s="118">
        <v>2</v>
      </c>
      <c r="V11" s="69">
        <v>0</v>
      </c>
    </row>
    <row r="12" spans="1:22" ht="18.75">
      <c r="A12" s="87" t="s">
        <v>25</v>
      </c>
      <c r="B12" s="118">
        <v>5</v>
      </c>
      <c r="C12" s="118">
        <v>1</v>
      </c>
      <c r="D12" s="118">
        <v>0</v>
      </c>
      <c r="E12" s="118">
        <v>0</v>
      </c>
      <c r="F12" s="118">
        <v>6</v>
      </c>
      <c r="G12" s="118">
        <v>0</v>
      </c>
      <c r="H12" s="118">
        <v>0</v>
      </c>
      <c r="I12" s="118">
        <v>6</v>
      </c>
      <c r="J12" s="118">
        <v>0</v>
      </c>
      <c r="K12" s="118">
        <v>0</v>
      </c>
      <c r="L12" s="118">
        <v>0</v>
      </c>
      <c r="M12" s="116">
        <v>5</v>
      </c>
      <c r="N12" s="118">
        <v>5</v>
      </c>
      <c r="O12" s="118">
        <v>100</v>
      </c>
      <c r="P12" s="117">
        <v>4</v>
      </c>
      <c r="Q12" s="121">
        <v>80</v>
      </c>
      <c r="R12" s="118">
        <v>1</v>
      </c>
      <c r="S12" s="118">
        <v>0</v>
      </c>
      <c r="T12" s="118">
        <v>0</v>
      </c>
      <c r="U12" s="118">
        <v>0</v>
      </c>
      <c r="V12" s="69">
        <v>0</v>
      </c>
    </row>
    <row r="13" spans="1:22" ht="18.75">
      <c r="A13" s="87" t="s">
        <v>26</v>
      </c>
      <c r="B13" s="118">
        <v>0</v>
      </c>
      <c r="C13" s="118">
        <v>1</v>
      </c>
      <c r="D13" s="118">
        <v>0</v>
      </c>
      <c r="E13" s="118">
        <v>0</v>
      </c>
      <c r="F13" s="118">
        <v>1</v>
      </c>
      <c r="G13" s="118">
        <v>0</v>
      </c>
      <c r="H13" s="118">
        <v>0</v>
      </c>
      <c r="I13" s="118">
        <v>0</v>
      </c>
      <c r="J13" s="118">
        <v>1</v>
      </c>
      <c r="K13" s="118">
        <v>0</v>
      </c>
      <c r="L13" s="118">
        <v>0</v>
      </c>
      <c r="M13" s="116">
        <v>3</v>
      </c>
      <c r="N13" s="118">
        <v>3</v>
      </c>
      <c r="O13" s="118">
        <v>100</v>
      </c>
      <c r="P13" s="117">
        <v>3</v>
      </c>
      <c r="Q13" s="121">
        <v>100</v>
      </c>
      <c r="R13" s="118">
        <v>0</v>
      </c>
      <c r="S13" s="118">
        <v>0</v>
      </c>
      <c r="T13" s="118">
        <v>0</v>
      </c>
      <c r="U13" s="118">
        <v>0</v>
      </c>
      <c r="V13" s="69">
        <v>0</v>
      </c>
    </row>
    <row r="14" spans="1:22" s="17" customFormat="1" ht="18.75">
      <c r="A14" s="87" t="s">
        <v>27</v>
      </c>
      <c r="B14" s="118">
        <v>16</v>
      </c>
      <c r="C14" s="118">
        <v>1</v>
      </c>
      <c r="D14" s="118">
        <v>0</v>
      </c>
      <c r="E14" s="118">
        <v>0</v>
      </c>
      <c r="F14" s="118">
        <v>17</v>
      </c>
      <c r="G14" s="118">
        <v>11</v>
      </c>
      <c r="H14" s="118">
        <v>64.709999999999994</v>
      </c>
      <c r="I14" s="118">
        <v>4</v>
      </c>
      <c r="J14" s="118">
        <v>1</v>
      </c>
      <c r="K14" s="118">
        <v>1</v>
      </c>
      <c r="L14" s="118">
        <v>0</v>
      </c>
      <c r="M14" s="116">
        <v>0</v>
      </c>
      <c r="N14" s="118">
        <v>0</v>
      </c>
      <c r="O14" s="118">
        <v>0</v>
      </c>
      <c r="P14" s="117">
        <v>0</v>
      </c>
      <c r="Q14" s="121">
        <v>0</v>
      </c>
      <c r="R14" s="118">
        <v>0</v>
      </c>
      <c r="S14" s="118">
        <v>0</v>
      </c>
      <c r="T14" s="118">
        <v>0</v>
      </c>
      <c r="U14" s="118">
        <v>0</v>
      </c>
      <c r="V14" s="69">
        <v>0</v>
      </c>
    </row>
    <row r="15" spans="1:22" ht="18.75">
      <c r="A15" s="87" t="s">
        <v>28</v>
      </c>
      <c r="B15" s="118">
        <v>3</v>
      </c>
      <c r="C15" s="118">
        <v>0</v>
      </c>
      <c r="D15" s="118">
        <v>2</v>
      </c>
      <c r="E15" s="118">
        <v>0</v>
      </c>
      <c r="F15" s="118">
        <v>5</v>
      </c>
      <c r="G15" s="118">
        <v>5</v>
      </c>
      <c r="H15" s="118">
        <v>100</v>
      </c>
      <c r="I15" s="118">
        <v>0</v>
      </c>
      <c r="J15" s="118">
        <v>0</v>
      </c>
      <c r="K15" s="118">
        <v>0</v>
      </c>
      <c r="L15" s="118">
        <v>0</v>
      </c>
      <c r="M15" s="116">
        <v>2</v>
      </c>
      <c r="N15" s="118">
        <v>2</v>
      </c>
      <c r="O15" s="118">
        <v>100</v>
      </c>
      <c r="P15" s="117">
        <v>0</v>
      </c>
      <c r="Q15" s="121">
        <v>0</v>
      </c>
      <c r="R15" s="118">
        <v>2</v>
      </c>
      <c r="S15" s="118">
        <v>0</v>
      </c>
      <c r="T15" s="118">
        <v>0</v>
      </c>
      <c r="U15" s="118">
        <v>0</v>
      </c>
      <c r="V15" s="69">
        <v>0</v>
      </c>
    </row>
    <row r="16" spans="1:22" ht="18.75">
      <c r="A16" s="87" t="s">
        <v>29</v>
      </c>
      <c r="B16" s="118">
        <v>7</v>
      </c>
      <c r="C16" s="118">
        <v>0</v>
      </c>
      <c r="D16" s="118">
        <v>0</v>
      </c>
      <c r="E16" s="118">
        <v>0</v>
      </c>
      <c r="F16" s="118">
        <v>7</v>
      </c>
      <c r="G16" s="118">
        <v>7</v>
      </c>
      <c r="H16" s="118">
        <v>100</v>
      </c>
      <c r="I16" s="118">
        <v>0</v>
      </c>
      <c r="J16" s="118">
        <v>0</v>
      </c>
      <c r="K16" s="118">
        <v>0</v>
      </c>
      <c r="L16" s="118">
        <v>0</v>
      </c>
      <c r="M16" s="116">
        <v>0</v>
      </c>
      <c r="N16" s="118">
        <v>0</v>
      </c>
      <c r="O16" s="118">
        <v>0</v>
      </c>
      <c r="P16" s="117">
        <v>0</v>
      </c>
      <c r="Q16" s="121">
        <v>0</v>
      </c>
      <c r="R16" s="118">
        <v>0</v>
      </c>
      <c r="S16" s="118">
        <v>0</v>
      </c>
      <c r="T16" s="118">
        <v>0</v>
      </c>
      <c r="U16" s="118">
        <v>0</v>
      </c>
      <c r="V16" s="69">
        <v>0</v>
      </c>
    </row>
    <row r="17" spans="1:22" ht="21">
      <c r="A17" s="56" t="s">
        <v>30</v>
      </c>
      <c r="B17" s="59">
        <f t="shared" ref="B17:V17" si="0">SUM(B8:B16)</f>
        <v>57</v>
      </c>
      <c r="C17" s="59">
        <f t="shared" si="0"/>
        <v>3</v>
      </c>
      <c r="D17" s="59">
        <f t="shared" si="0"/>
        <v>5</v>
      </c>
      <c r="E17" s="59">
        <f t="shared" si="0"/>
        <v>0</v>
      </c>
      <c r="F17" s="100">
        <f t="shared" si="0"/>
        <v>65</v>
      </c>
      <c r="G17" s="100">
        <f t="shared" si="0"/>
        <v>45</v>
      </c>
      <c r="H17" s="101">
        <v>68.25</v>
      </c>
      <c r="I17" s="59">
        <f t="shared" si="0"/>
        <v>11</v>
      </c>
      <c r="J17" s="59">
        <f t="shared" si="0"/>
        <v>8</v>
      </c>
      <c r="K17" s="59">
        <f t="shared" si="0"/>
        <v>1</v>
      </c>
      <c r="L17" s="59">
        <f t="shared" si="0"/>
        <v>0</v>
      </c>
      <c r="M17" s="102">
        <f t="shared" si="0"/>
        <v>26</v>
      </c>
      <c r="N17" s="100">
        <f t="shared" si="0"/>
        <v>26</v>
      </c>
      <c r="O17" s="100">
        <v>100</v>
      </c>
      <c r="P17" s="103">
        <f t="shared" si="0"/>
        <v>12</v>
      </c>
      <c r="Q17" s="103">
        <v>46.15</v>
      </c>
      <c r="R17" s="59">
        <f>SUM(R8:R16)</f>
        <v>8</v>
      </c>
      <c r="S17" s="59">
        <f t="shared" si="0"/>
        <v>2</v>
      </c>
      <c r="T17" s="59">
        <f t="shared" si="0"/>
        <v>0</v>
      </c>
      <c r="U17" s="59">
        <f t="shared" si="0"/>
        <v>4</v>
      </c>
      <c r="V17" s="76">
        <f t="shared" si="0"/>
        <v>0</v>
      </c>
    </row>
    <row r="18" spans="1:22" s="16" customFormat="1" ht="21">
      <c r="A18" s="1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2"/>
      <c r="O18" s="22"/>
      <c r="P18" s="77"/>
      <c r="Q18" s="22"/>
      <c r="R18" s="13"/>
      <c r="S18" s="13"/>
      <c r="T18" s="15"/>
      <c r="U18" s="25"/>
    </row>
    <row r="19" spans="1:22" s="16" customFormat="1" ht="21">
      <c r="A19" s="13"/>
      <c r="B19" s="13"/>
      <c r="C19" s="14"/>
      <c r="D19" s="13"/>
      <c r="E19" s="13"/>
      <c r="F19" s="13"/>
      <c r="G19" s="13"/>
      <c r="H19" s="47"/>
      <c r="I19" s="13"/>
      <c r="J19" s="13"/>
      <c r="K19" s="13"/>
      <c r="L19" s="13"/>
      <c r="M19" s="13"/>
      <c r="N19" s="22"/>
      <c r="O19" s="22"/>
      <c r="P19" s="77"/>
      <c r="Q19" s="22"/>
      <c r="R19" s="13"/>
      <c r="S19" s="13"/>
      <c r="T19" s="15"/>
      <c r="U19" s="25"/>
    </row>
    <row r="20" spans="1:22" s="16" customFormat="1" ht="21">
      <c r="A20" s="13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2"/>
      <c r="O20" s="22"/>
      <c r="P20" s="77"/>
      <c r="Q20" s="22"/>
      <c r="R20" s="13"/>
      <c r="S20" s="13"/>
      <c r="T20" s="15"/>
      <c r="U20" s="25"/>
    </row>
    <row r="21" spans="1:22" s="16" customFormat="1" ht="21">
      <c r="A21" s="13"/>
      <c r="B21" s="13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2"/>
      <c r="O21" s="22"/>
      <c r="P21" s="77"/>
      <c r="Q21" s="22"/>
      <c r="R21" s="13"/>
      <c r="S21" s="13"/>
      <c r="T21" s="15"/>
      <c r="U21" s="25"/>
    </row>
    <row r="22" spans="1:22" s="16" customFormat="1" ht="2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2"/>
      <c r="O22" s="22"/>
      <c r="P22" s="77"/>
      <c r="Q22" s="22"/>
      <c r="R22" s="13"/>
      <c r="S22" s="13"/>
      <c r="T22" s="15"/>
      <c r="U22" s="25"/>
    </row>
    <row r="23" spans="1:22" s="16" customFormat="1" ht="21">
      <c r="A23" s="13"/>
      <c r="B23" s="13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2"/>
      <c r="O23" s="22"/>
      <c r="P23" s="77"/>
      <c r="Q23" s="22"/>
      <c r="R23" s="13"/>
      <c r="S23" s="13"/>
      <c r="T23" s="15"/>
      <c r="U23" s="25"/>
    </row>
    <row r="24" spans="1:22" s="16" customFormat="1" ht="21">
      <c r="A24" s="13"/>
      <c r="B24" s="13"/>
      <c r="C24" s="14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2"/>
      <c r="O24" s="22"/>
      <c r="P24" s="77"/>
      <c r="Q24" s="22"/>
      <c r="R24" s="13"/>
      <c r="S24" s="13"/>
      <c r="T24" s="15"/>
      <c r="U24" s="25"/>
    </row>
    <row r="26" spans="1:22" ht="18.75" customHeight="1">
      <c r="A26" s="150" t="s">
        <v>48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19"/>
      <c r="R26" s="27"/>
      <c r="S26" s="27"/>
      <c r="T26" s="27"/>
      <c r="U26" s="28"/>
    </row>
    <row r="27" spans="1:22" ht="25.5" customHeight="1">
      <c r="A27" s="151" t="s">
        <v>44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81"/>
      <c r="Q27" s="119"/>
      <c r="R27" s="27"/>
      <c r="S27" s="27"/>
      <c r="T27" s="27"/>
      <c r="U27" s="28"/>
    </row>
    <row r="28" spans="1:22" ht="18.75">
      <c r="A28" s="160" t="s">
        <v>0</v>
      </c>
      <c r="B28" s="127" t="s">
        <v>2</v>
      </c>
      <c r="C28" s="127"/>
      <c r="D28" s="127"/>
      <c r="E28" s="127"/>
      <c r="F28" s="127"/>
      <c r="G28" s="127" t="s">
        <v>35</v>
      </c>
      <c r="H28" s="127"/>
      <c r="I28" s="127"/>
      <c r="J28" s="127" t="s">
        <v>36</v>
      </c>
      <c r="K28" s="127"/>
      <c r="L28" s="127"/>
      <c r="M28" s="127"/>
      <c r="N28" s="127"/>
      <c r="O28" s="127"/>
      <c r="P28" s="127"/>
      <c r="Q28" s="119"/>
      <c r="R28" s="27"/>
      <c r="S28" s="27"/>
      <c r="T28" s="27"/>
      <c r="U28" s="28"/>
    </row>
    <row r="29" spans="1:22" ht="18.75" customHeight="1">
      <c r="A29" s="161"/>
      <c r="B29" s="163" t="s">
        <v>42</v>
      </c>
      <c r="C29" s="149" t="s">
        <v>9</v>
      </c>
      <c r="D29" s="149" t="s">
        <v>10</v>
      </c>
      <c r="E29" s="149" t="s">
        <v>33</v>
      </c>
      <c r="F29" s="149" t="s">
        <v>12</v>
      </c>
      <c r="G29" s="127"/>
      <c r="H29" s="127"/>
      <c r="I29" s="127"/>
      <c r="J29" s="155" t="s">
        <v>13</v>
      </c>
      <c r="K29" s="155" t="s">
        <v>14</v>
      </c>
      <c r="L29" s="156" t="s">
        <v>34</v>
      </c>
      <c r="M29" s="155" t="s">
        <v>17</v>
      </c>
      <c r="N29" s="140" t="s">
        <v>11</v>
      </c>
      <c r="O29" s="140" t="s">
        <v>18</v>
      </c>
      <c r="P29" s="140" t="s">
        <v>43</v>
      </c>
      <c r="Q29" s="114"/>
      <c r="R29" s="27"/>
      <c r="S29" s="27"/>
      <c r="T29" s="27"/>
      <c r="U29" s="28"/>
    </row>
    <row r="30" spans="1:22" ht="15.75" customHeight="1">
      <c r="A30" s="161"/>
      <c r="B30" s="164"/>
      <c r="C30" s="149"/>
      <c r="D30" s="149"/>
      <c r="E30" s="149"/>
      <c r="F30" s="149"/>
      <c r="G30" s="127"/>
      <c r="H30" s="127"/>
      <c r="I30" s="127"/>
      <c r="J30" s="155"/>
      <c r="K30" s="155"/>
      <c r="L30" s="157"/>
      <c r="M30" s="155"/>
      <c r="N30" s="140"/>
      <c r="O30" s="140"/>
      <c r="P30" s="140"/>
      <c r="Q30" s="114"/>
      <c r="R30" s="27"/>
      <c r="S30" s="27"/>
      <c r="T30" s="27"/>
      <c r="U30" s="28"/>
    </row>
    <row r="31" spans="1:22" ht="31.5">
      <c r="A31" s="162"/>
      <c r="B31" s="165"/>
      <c r="C31" s="149"/>
      <c r="D31" s="149"/>
      <c r="E31" s="149"/>
      <c r="F31" s="149"/>
      <c r="G31" s="107" t="s">
        <v>19</v>
      </c>
      <c r="H31" s="107" t="s">
        <v>20</v>
      </c>
      <c r="I31" s="107" t="s">
        <v>14</v>
      </c>
      <c r="J31" s="155"/>
      <c r="K31" s="155"/>
      <c r="L31" s="158"/>
      <c r="M31" s="155"/>
      <c r="N31" s="140"/>
      <c r="O31" s="140"/>
      <c r="P31" s="140"/>
      <c r="Q31" s="114"/>
      <c r="R31" s="27"/>
      <c r="S31" s="27"/>
      <c r="T31" s="27"/>
      <c r="U31" s="28"/>
    </row>
    <row r="32" spans="1:22" ht="21">
      <c r="A32" s="66" t="s">
        <v>21</v>
      </c>
      <c r="B32" s="67">
        <v>2</v>
      </c>
      <c r="C32" s="67">
        <v>0</v>
      </c>
      <c r="D32" s="67">
        <v>0</v>
      </c>
      <c r="E32" s="67">
        <v>0</v>
      </c>
      <c r="F32" s="67">
        <v>0</v>
      </c>
      <c r="G32" s="68">
        <v>3</v>
      </c>
      <c r="H32" s="68">
        <v>3</v>
      </c>
      <c r="I32" s="68">
        <v>100</v>
      </c>
      <c r="J32" s="68">
        <v>1</v>
      </c>
      <c r="K32" s="87">
        <v>33.33</v>
      </c>
      <c r="L32" s="68">
        <v>2</v>
      </c>
      <c r="M32" s="68">
        <v>0</v>
      </c>
      <c r="N32" s="118">
        <v>0</v>
      </c>
      <c r="O32" s="118">
        <v>0</v>
      </c>
      <c r="P32" s="50">
        <v>0</v>
      </c>
      <c r="Q32" s="114"/>
      <c r="R32" s="27"/>
      <c r="S32" s="27"/>
      <c r="T32" s="27"/>
      <c r="U32" s="28"/>
    </row>
    <row r="33" spans="1:21" ht="21">
      <c r="A33" s="43" t="s">
        <v>22</v>
      </c>
      <c r="B33" s="67">
        <v>2</v>
      </c>
      <c r="C33" s="67">
        <v>1</v>
      </c>
      <c r="D33" s="67">
        <v>0</v>
      </c>
      <c r="E33" s="67">
        <v>0</v>
      </c>
      <c r="F33" s="67">
        <v>0</v>
      </c>
      <c r="G33" s="68">
        <v>0</v>
      </c>
      <c r="H33" s="68">
        <v>0</v>
      </c>
      <c r="I33" s="68">
        <v>0</v>
      </c>
      <c r="J33" s="68">
        <v>0</v>
      </c>
      <c r="K33" s="87">
        <v>0</v>
      </c>
      <c r="L33" s="68">
        <v>0</v>
      </c>
      <c r="M33" s="68">
        <v>0</v>
      </c>
      <c r="N33" s="118">
        <v>0</v>
      </c>
      <c r="O33" s="118">
        <v>0</v>
      </c>
      <c r="P33" s="50">
        <v>0</v>
      </c>
      <c r="Q33" s="114"/>
      <c r="R33" s="27"/>
      <c r="S33" s="27"/>
      <c r="T33" s="27"/>
      <c r="U33" s="28"/>
    </row>
    <row r="34" spans="1:21" ht="21">
      <c r="A34" s="66" t="s">
        <v>23</v>
      </c>
      <c r="B34" s="67">
        <v>8</v>
      </c>
      <c r="C34" s="67">
        <v>0</v>
      </c>
      <c r="D34" s="67">
        <v>1</v>
      </c>
      <c r="E34" s="67">
        <v>0</v>
      </c>
      <c r="F34" s="67">
        <v>0</v>
      </c>
      <c r="G34" s="68">
        <v>8</v>
      </c>
      <c r="H34" s="68">
        <v>8</v>
      </c>
      <c r="I34" s="68">
        <v>100</v>
      </c>
      <c r="J34" s="68">
        <v>3</v>
      </c>
      <c r="K34" s="87">
        <v>37.5</v>
      </c>
      <c r="L34" s="68">
        <v>1</v>
      </c>
      <c r="M34" s="68">
        <v>2</v>
      </c>
      <c r="N34" s="118">
        <v>0</v>
      </c>
      <c r="O34" s="118">
        <v>2</v>
      </c>
      <c r="P34" s="50">
        <v>0</v>
      </c>
      <c r="Q34" s="114"/>
      <c r="R34" s="27"/>
      <c r="S34" s="27"/>
      <c r="T34" s="27"/>
      <c r="U34" s="28"/>
    </row>
    <row r="35" spans="1:21" ht="21">
      <c r="A35" s="66" t="s">
        <v>24</v>
      </c>
      <c r="B35" s="67">
        <v>9</v>
      </c>
      <c r="C35" s="67">
        <v>0</v>
      </c>
      <c r="D35" s="67">
        <v>3</v>
      </c>
      <c r="E35" s="67">
        <v>0</v>
      </c>
      <c r="F35" s="67">
        <v>0</v>
      </c>
      <c r="G35" s="68">
        <v>2</v>
      </c>
      <c r="H35" s="68">
        <v>2</v>
      </c>
      <c r="I35" s="68">
        <v>100</v>
      </c>
      <c r="J35" s="68">
        <v>1</v>
      </c>
      <c r="K35" s="87">
        <v>0</v>
      </c>
      <c r="L35" s="68">
        <v>0</v>
      </c>
      <c r="M35" s="68">
        <v>0</v>
      </c>
      <c r="N35" s="118">
        <v>0</v>
      </c>
      <c r="O35" s="118">
        <v>1</v>
      </c>
      <c r="P35" s="50">
        <v>0</v>
      </c>
      <c r="Q35" s="114"/>
      <c r="R35" s="27"/>
      <c r="S35" s="27"/>
      <c r="T35" s="27"/>
      <c r="U35" s="28"/>
    </row>
    <row r="36" spans="1:21" ht="21">
      <c r="A36" s="66" t="s">
        <v>25</v>
      </c>
      <c r="B36" s="67">
        <v>0</v>
      </c>
      <c r="C36" s="67">
        <v>5</v>
      </c>
      <c r="D36" s="67">
        <v>0</v>
      </c>
      <c r="E36" s="67">
        <v>0</v>
      </c>
      <c r="F36" s="67">
        <v>0</v>
      </c>
      <c r="G36" s="68">
        <v>5</v>
      </c>
      <c r="H36" s="68">
        <v>5</v>
      </c>
      <c r="I36" s="68">
        <v>100</v>
      </c>
      <c r="J36" s="68">
        <v>4</v>
      </c>
      <c r="K36" s="87">
        <v>80</v>
      </c>
      <c r="L36" s="68">
        <v>1</v>
      </c>
      <c r="M36" s="68">
        <v>0</v>
      </c>
      <c r="N36" s="118">
        <v>0</v>
      </c>
      <c r="O36" s="118">
        <v>0</v>
      </c>
      <c r="P36" s="69">
        <v>0</v>
      </c>
      <c r="Q36" s="114"/>
      <c r="R36" s="27"/>
      <c r="S36" s="27"/>
      <c r="T36" s="27"/>
      <c r="U36" s="28"/>
    </row>
    <row r="37" spans="1:21" ht="21">
      <c r="A37" s="66" t="s">
        <v>26</v>
      </c>
      <c r="B37" s="67">
        <v>0</v>
      </c>
      <c r="C37" s="67">
        <v>0</v>
      </c>
      <c r="D37" s="67">
        <v>0</v>
      </c>
      <c r="E37" s="67">
        <v>0</v>
      </c>
      <c r="F37" s="67">
        <v>0</v>
      </c>
      <c r="G37" s="68">
        <v>3</v>
      </c>
      <c r="H37" s="68">
        <v>3</v>
      </c>
      <c r="I37" s="68">
        <v>100</v>
      </c>
      <c r="J37" s="68">
        <v>3</v>
      </c>
      <c r="K37" s="87">
        <v>100</v>
      </c>
      <c r="L37" s="68">
        <v>0</v>
      </c>
      <c r="M37" s="68">
        <v>0</v>
      </c>
      <c r="N37" s="118">
        <v>0</v>
      </c>
      <c r="O37" s="118">
        <v>0</v>
      </c>
      <c r="P37" s="69">
        <v>0</v>
      </c>
      <c r="Q37" s="114"/>
      <c r="R37" s="27"/>
      <c r="S37" s="27"/>
      <c r="T37" s="27"/>
      <c r="U37" s="28"/>
    </row>
    <row r="38" spans="1:21" ht="21">
      <c r="A38" s="66" t="s">
        <v>27</v>
      </c>
      <c r="B38" s="67">
        <v>10</v>
      </c>
      <c r="C38" s="67">
        <v>4</v>
      </c>
      <c r="D38" s="67">
        <v>1</v>
      </c>
      <c r="E38" s="67">
        <v>1</v>
      </c>
      <c r="F38" s="67">
        <v>0</v>
      </c>
      <c r="G38" s="68">
        <v>0</v>
      </c>
      <c r="H38" s="68">
        <v>0</v>
      </c>
      <c r="I38" s="68">
        <v>0</v>
      </c>
      <c r="J38" s="68">
        <v>0</v>
      </c>
      <c r="K38" s="87">
        <v>0</v>
      </c>
      <c r="L38" s="68">
        <v>0</v>
      </c>
      <c r="M38" s="68">
        <v>0</v>
      </c>
      <c r="N38" s="118">
        <v>0</v>
      </c>
      <c r="O38" s="118">
        <v>0</v>
      </c>
      <c r="P38" s="69">
        <v>0</v>
      </c>
      <c r="Q38" s="114"/>
      <c r="R38" s="27"/>
      <c r="S38" s="27"/>
      <c r="T38" s="27"/>
      <c r="U38" s="28"/>
    </row>
    <row r="39" spans="1:21" ht="21">
      <c r="A39" s="66" t="s">
        <v>28</v>
      </c>
      <c r="B39" s="67">
        <v>3</v>
      </c>
      <c r="C39" s="67">
        <v>0</v>
      </c>
      <c r="D39" s="67">
        <v>0</v>
      </c>
      <c r="E39" s="67">
        <v>0</v>
      </c>
      <c r="F39" s="67">
        <v>0</v>
      </c>
      <c r="G39" s="68">
        <v>2</v>
      </c>
      <c r="H39" s="68">
        <v>2</v>
      </c>
      <c r="I39" s="68">
        <v>100</v>
      </c>
      <c r="J39" s="68">
        <v>0</v>
      </c>
      <c r="K39" s="87">
        <v>0</v>
      </c>
      <c r="L39" s="68">
        <v>2</v>
      </c>
      <c r="M39" s="68">
        <v>0</v>
      </c>
      <c r="N39" s="118">
        <v>0</v>
      </c>
      <c r="O39" s="118">
        <v>0</v>
      </c>
      <c r="P39" s="69">
        <v>0</v>
      </c>
      <c r="Q39" s="114"/>
      <c r="R39" s="27"/>
      <c r="S39" s="27"/>
      <c r="T39" s="27"/>
      <c r="U39" s="28"/>
    </row>
    <row r="40" spans="1:21" ht="21">
      <c r="A40" s="66" t="s">
        <v>29</v>
      </c>
      <c r="B40" s="67">
        <v>7</v>
      </c>
      <c r="C40" s="67">
        <v>0</v>
      </c>
      <c r="D40" s="67">
        <v>0</v>
      </c>
      <c r="E40" s="67">
        <v>0</v>
      </c>
      <c r="F40" s="67">
        <v>0</v>
      </c>
      <c r="G40" s="68">
        <v>0</v>
      </c>
      <c r="H40" s="68">
        <v>0</v>
      </c>
      <c r="I40" s="68">
        <v>0</v>
      </c>
      <c r="J40" s="68">
        <v>0</v>
      </c>
      <c r="K40" s="87">
        <v>0</v>
      </c>
      <c r="L40" s="68">
        <v>0</v>
      </c>
      <c r="M40" s="68">
        <v>0</v>
      </c>
      <c r="N40" s="118">
        <v>0</v>
      </c>
      <c r="O40" s="118">
        <v>0</v>
      </c>
      <c r="P40" s="69">
        <v>0</v>
      </c>
      <c r="Q40" s="114"/>
      <c r="R40" s="27"/>
      <c r="S40" s="27"/>
      <c r="T40" s="27"/>
      <c r="U40" s="28"/>
    </row>
    <row r="41" spans="1:21" ht="23.25">
      <c r="A41" s="70" t="s">
        <v>30</v>
      </c>
      <c r="B41" s="56">
        <f t="shared" ref="B41:P41" si="1">SUM(B32:B40)</f>
        <v>41</v>
      </c>
      <c r="C41" s="56">
        <f t="shared" si="1"/>
        <v>10</v>
      </c>
      <c r="D41" s="56">
        <f t="shared" si="1"/>
        <v>5</v>
      </c>
      <c r="E41" s="56">
        <f t="shared" si="1"/>
        <v>1</v>
      </c>
      <c r="F41" s="56">
        <f t="shared" si="1"/>
        <v>0</v>
      </c>
      <c r="G41" s="59">
        <f t="shared" si="1"/>
        <v>23</v>
      </c>
      <c r="H41" s="59">
        <f t="shared" si="1"/>
        <v>23</v>
      </c>
      <c r="I41" s="59">
        <v>100</v>
      </c>
      <c r="J41" s="59">
        <f t="shared" si="1"/>
        <v>12</v>
      </c>
      <c r="K41" s="124">
        <v>52.17</v>
      </c>
      <c r="L41" s="59">
        <f t="shared" si="1"/>
        <v>6</v>
      </c>
      <c r="M41" s="59">
        <f t="shared" si="1"/>
        <v>2</v>
      </c>
      <c r="N41" s="59">
        <f t="shared" si="1"/>
        <v>0</v>
      </c>
      <c r="O41" s="59">
        <f t="shared" si="1"/>
        <v>3</v>
      </c>
      <c r="P41" s="76">
        <f t="shared" si="1"/>
        <v>0</v>
      </c>
      <c r="Q41" s="114"/>
      <c r="R41" s="27"/>
      <c r="S41" s="27"/>
      <c r="T41" s="27"/>
      <c r="U41" s="28"/>
    </row>
    <row r="42" spans="1:21" s="20" customFormat="1" ht="23.25">
      <c r="A42" s="18"/>
      <c r="B42" s="13"/>
      <c r="C42" s="13"/>
      <c r="D42" s="13"/>
      <c r="E42" s="13"/>
      <c r="F42" s="13"/>
      <c r="G42" s="19"/>
      <c r="H42" s="19"/>
      <c r="I42" s="19"/>
      <c r="J42" s="19"/>
      <c r="K42" s="19"/>
      <c r="L42" s="19"/>
      <c r="M42" s="19"/>
      <c r="N42" s="82"/>
      <c r="O42" s="82"/>
      <c r="P42" s="83"/>
      <c r="Q42" s="122"/>
      <c r="R42" s="29"/>
      <c r="S42" s="29"/>
      <c r="T42" s="29"/>
      <c r="U42" s="110"/>
    </row>
    <row r="43" spans="1:21" s="20" customFormat="1" ht="23.25">
      <c r="A43" s="18"/>
      <c r="B43" s="13"/>
      <c r="C43" s="13"/>
      <c r="D43" s="13"/>
      <c r="E43" s="13"/>
      <c r="F43" s="13"/>
      <c r="G43" s="19"/>
      <c r="H43" s="19"/>
      <c r="I43" s="19"/>
      <c r="J43" s="19"/>
      <c r="K43" s="19"/>
      <c r="L43" s="19"/>
      <c r="M43" s="19"/>
      <c r="N43" s="82"/>
      <c r="O43" s="82"/>
      <c r="P43" s="83"/>
      <c r="Q43" s="122"/>
      <c r="R43" s="29"/>
      <c r="S43" s="29"/>
      <c r="T43" s="29"/>
      <c r="U43" s="110"/>
    </row>
    <row r="44" spans="1:21" s="20" customFormat="1" ht="23.25">
      <c r="A44" s="18"/>
      <c r="B44" s="13"/>
      <c r="C44" s="13"/>
      <c r="D44" s="13"/>
      <c r="E44" s="13"/>
      <c r="F44" s="13"/>
      <c r="G44" s="19"/>
      <c r="H44" s="19"/>
      <c r="I44" s="19"/>
      <c r="J44" s="19"/>
      <c r="K44" s="19"/>
      <c r="L44" s="19"/>
      <c r="M44" s="19"/>
      <c r="N44" s="82"/>
      <c r="O44" s="82"/>
      <c r="P44" s="83"/>
      <c r="Q44" s="122"/>
      <c r="R44" s="29"/>
      <c r="S44" s="29"/>
      <c r="T44" s="29"/>
      <c r="U44" s="110"/>
    </row>
    <row r="45" spans="1:21" s="20" customFormat="1" ht="23.25">
      <c r="A45" s="18"/>
      <c r="B45" s="13"/>
      <c r="C45" s="13"/>
      <c r="D45" s="13"/>
      <c r="E45" s="13"/>
      <c r="F45" s="13"/>
      <c r="G45" s="19"/>
      <c r="H45" s="19"/>
      <c r="I45" s="19"/>
      <c r="J45" s="19"/>
      <c r="K45" s="19"/>
      <c r="L45" s="19"/>
      <c r="M45" s="19"/>
      <c r="N45" s="82"/>
      <c r="O45" s="82"/>
      <c r="P45" s="83"/>
      <c r="Q45" s="122"/>
      <c r="R45" s="29"/>
      <c r="S45" s="29"/>
      <c r="T45" s="29"/>
      <c r="U45" s="110"/>
    </row>
    <row r="46" spans="1:21" s="20" customFormat="1" ht="23.25">
      <c r="A46" s="18"/>
      <c r="B46" s="13"/>
      <c r="C46" s="13"/>
      <c r="D46" s="13"/>
      <c r="E46" s="13"/>
      <c r="F46" s="13"/>
      <c r="G46" s="19"/>
      <c r="H46" s="19"/>
      <c r="I46" s="19"/>
      <c r="J46" s="19"/>
      <c r="K46" s="19"/>
      <c r="L46" s="19"/>
      <c r="M46" s="19"/>
      <c r="N46" s="82"/>
      <c r="O46" s="82"/>
      <c r="P46" s="83"/>
      <c r="Q46" s="122"/>
      <c r="R46" s="29"/>
      <c r="S46" s="29"/>
      <c r="T46" s="29"/>
      <c r="U46" s="110"/>
    </row>
    <row r="47" spans="1:21" s="20" customFormat="1" ht="23.25">
      <c r="A47" s="18"/>
      <c r="B47" s="13"/>
      <c r="C47" s="13"/>
      <c r="D47" s="13"/>
      <c r="E47" s="13"/>
      <c r="F47" s="13"/>
      <c r="G47" s="19"/>
      <c r="H47" s="19"/>
      <c r="I47" s="19"/>
      <c r="J47" s="19"/>
      <c r="K47" s="19"/>
      <c r="L47" s="19"/>
      <c r="M47" s="19"/>
      <c r="N47" s="82"/>
      <c r="O47" s="82"/>
      <c r="P47" s="83"/>
      <c r="Q47" s="122"/>
      <c r="R47" s="29"/>
      <c r="S47" s="29"/>
      <c r="T47" s="29"/>
      <c r="U47" s="110"/>
    </row>
    <row r="48" spans="1:21" s="16" customFormat="1">
      <c r="A48" s="30"/>
      <c r="B48" s="159"/>
      <c r="C48" s="159"/>
      <c r="D48" s="159"/>
      <c r="E48" s="159"/>
      <c r="F48" s="159"/>
      <c r="G48" s="30"/>
      <c r="H48" s="30"/>
      <c r="I48" s="30"/>
      <c r="J48" s="30"/>
      <c r="K48" s="30"/>
      <c r="L48" s="30"/>
      <c r="M48" s="30"/>
      <c r="N48" s="34"/>
      <c r="O48" s="34"/>
      <c r="P48" s="80"/>
      <c r="Q48" s="35"/>
      <c r="R48" s="30"/>
      <c r="S48" s="30"/>
      <c r="T48" s="30"/>
      <c r="U48" s="31"/>
    </row>
    <row r="49" spans="1:2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34"/>
      <c r="O49" s="34"/>
      <c r="P49" s="80"/>
      <c r="Q49" s="35"/>
      <c r="R49" s="27"/>
      <c r="S49" s="27"/>
      <c r="T49" s="27"/>
      <c r="U49" s="28"/>
    </row>
    <row r="50" spans="1:21" ht="18.75" customHeight="1">
      <c r="A50" s="154" t="s">
        <v>48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84"/>
      <c r="Q50" s="119"/>
      <c r="R50" s="27"/>
      <c r="S50" s="27"/>
      <c r="T50" s="27"/>
      <c r="U50" s="28"/>
    </row>
    <row r="51" spans="1:21" ht="19.5" thickBot="1">
      <c r="A51" s="167" t="s">
        <v>39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84"/>
      <c r="Q51" s="119"/>
      <c r="R51" s="27"/>
      <c r="S51" s="27"/>
      <c r="T51" s="27"/>
      <c r="U51" s="28"/>
    </row>
    <row r="52" spans="1:21" ht="16.5" thickBot="1">
      <c r="A52" s="1"/>
      <c r="B52" s="168" t="s">
        <v>2</v>
      </c>
      <c r="C52" s="169"/>
      <c r="D52" s="169"/>
      <c r="E52" s="169"/>
      <c r="F52" s="170"/>
      <c r="G52" s="171" t="s">
        <v>35</v>
      </c>
      <c r="H52" s="172"/>
      <c r="I52" s="173"/>
      <c r="J52" s="155" t="s">
        <v>36</v>
      </c>
      <c r="K52" s="155"/>
      <c r="L52" s="155"/>
      <c r="M52" s="155"/>
      <c r="N52" s="155"/>
      <c r="O52" s="155"/>
      <c r="P52" s="155"/>
      <c r="Q52" s="119"/>
      <c r="R52" s="27"/>
      <c r="S52" s="27"/>
      <c r="T52" s="27"/>
      <c r="U52" s="28"/>
    </row>
    <row r="53" spans="1:21">
      <c r="A53" s="2"/>
      <c r="B53" s="3" t="s">
        <v>7</v>
      </c>
      <c r="C53" s="180" t="s">
        <v>9</v>
      </c>
      <c r="D53" s="183" t="s">
        <v>10</v>
      </c>
      <c r="E53" s="183" t="s">
        <v>33</v>
      </c>
      <c r="F53" s="186" t="s">
        <v>12</v>
      </c>
      <c r="G53" s="174"/>
      <c r="H53" s="175"/>
      <c r="I53" s="176"/>
      <c r="J53" s="155" t="s">
        <v>13</v>
      </c>
      <c r="K53" s="189" t="s">
        <v>14</v>
      </c>
      <c r="L53" s="108" t="s">
        <v>15</v>
      </c>
      <c r="M53" s="190" t="s">
        <v>17</v>
      </c>
      <c r="N53" s="147" t="s">
        <v>11</v>
      </c>
      <c r="O53" s="140" t="s">
        <v>18</v>
      </c>
      <c r="P53" s="140" t="s">
        <v>43</v>
      </c>
      <c r="Q53" s="119"/>
      <c r="R53" s="27"/>
      <c r="S53" s="27"/>
      <c r="T53" s="27"/>
      <c r="U53" s="28"/>
    </row>
    <row r="54" spans="1:21" ht="16.5" thickBot="1">
      <c r="A54" s="2" t="s">
        <v>0</v>
      </c>
      <c r="B54" s="3" t="s">
        <v>8</v>
      </c>
      <c r="C54" s="181"/>
      <c r="D54" s="184"/>
      <c r="E54" s="184"/>
      <c r="F54" s="187"/>
      <c r="G54" s="177"/>
      <c r="H54" s="178"/>
      <c r="I54" s="179"/>
      <c r="J54" s="155"/>
      <c r="K54" s="189"/>
      <c r="L54" s="109" t="s">
        <v>16</v>
      </c>
      <c r="M54" s="190"/>
      <c r="N54" s="147"/>
      <c r="O54" s="140"/>
      <c r="P54" s="140"/>
      <c r="Q54" s="119"/>
      <c r="R54" s="27"/>
      <c r="S54" s="27"/>
      <c r="T54" s="27"/>
      <c r="U54" s="28"/>
    </row>
    <row r="55" spans="1:21" ht="30.75" thickBot="1">
      <c r="A55" s="44"/>
      <c r="B55" s="32"/>
      <c r="C55" s="182"/>
      <c r="D55" s="185"/>
      <c r="E55" s="185"/>
      <c r="F55" s="188"/>
      <c r="G55" s="39" t="s">
        <v>19</v>
      </c>
      <c r="H55" s="39" t="s">
        <v>20</v>
      </c>
      <c r="I55" s="40" t="s">
        <v>14</v>
      </c>
      <c r="J55" s="155"/>
      <c r="K55" s="189"/>
      <c r="L55" s="33"/>
      <c r="M55" s="190"/>
      <c r="N55" s="147"/>
      <c r="O55" s="140"/>
      <c r="P55" s="140"/>
      <c r="Q55" s="119"/>
      <c r="R55" s="27"/>
      <c r="S55" s="27"/>
      <c r="T55" s="27"/>
      <c r="U55" s="28"/>
    </row>
    <row r="56" spans="1:21" ht="21">
      <c r="A56" s="43" t="s">
        <v>21</v>
      </c>
      <c r="B56" s="71">
        <v>0</v>
      </c>
      <c r="C56" s="67">
        <v>0</v>
      </c>
      <c r="D56" s="67">
        <v>0</v>
      </c>
      <c r="E56" s="67">
        <v>0</v>
      </c>
      <c r="F56" s="67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118">
        <v>0</v>
      </c>
      <c r="O56" s="118">
        <v>0</v>
      </c>
      <c r="P56" s="50">
        <v>0</v>
      </c>
      <c r="Q56" s="119"/>
      <c r="R56" s="27"/>
      <c r="S56" s="27"/>
      <c r="T56" s="27"/>
      <c r="U56" s="28"/>
    </row>
    <row r="57" spans="1:21" ht="21">
      <c r="A57" s="43" t="s">
        <v>22</v>
      </c>
      <c r="B57" s="71">
        <v>0</v>
      </c>
      <c r="C57" s="67">
        <v>0</v>
      </c>
      <c r="D57" s="67">
        <v>0</v>
      </c>
      <c r="E57" s="67">
        <v>0</v>
      </c>
      <c r="F57" s="67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118">
        <v>0</v>
      </c>
      <c r="O57" s="118">
        <v>0</v>
      </c>
      <c r="P57" s="50">
        <v>0</v>
      </c>
      <c r="Q57" s="119"/>
      <c r="R57" s="27"/>
      <c r="S57" s="27"/>
      <c r="T57" s="27"/>
      <c r="U57" s="28"/>
    </row>
    <row r="58" spans="1:21" ht="21">
      <c r="A58" s="43" t="s">
        <v>23</v>
      </c>
      <c r="B58" s="71">
        <v>0</v>
      </c>
      <c r="C58" s="67">
        <v>0</v>
      </c>
      <c r="D58" s="67">
        <v>0</v>
      </c>
      <c r="E58" s="67">
        <v>0</v>
      </c>
      <c r="F58" s="67">
        <v>0</v>
      </c>
      <c r="G58" s="68">
        <v>1</v>
      </c>
      <c r="H58" s="68">
        <v>1</v>
      </c>
      <c r="I58" s="68">
        <v>100</v>
      </c>
      <c r="J58" s="68">
        <v>0</v>
      </c>
      <c r="K58" s="68">
        <v>0</v>
      </c>
      <c r="L58" s="68">
        <v>1</v>
      </c>
      <c r="M58" s="68">
        <v>0</v>
      </c>
      <c r="N58" s="118">
        <v>0</v>
      </c>
      <c r="O58" s="118">
        <v>0</v>
      </c>
      <c r="P58" s="50">
        <v>0</v>
      </c>
      <c r="Q58" s="119"/>
      <c r="R58" s="27"/>
      <c r="S58" s="27"/>
      <c r="T58" s="27"/>
      <c r="U58" s="28"/>
    </row>
    <row r="59" spans="1:21" ht="21">
      <c r="A59" s="45" t="s">
        <v>24</v>
      </c>
      <c r="B59" s="71">
        <v>0</v>
      </c>
      <c r="C59" s="67">
        <v>0</v>
      </c>
      <c r="D59" s="67">
        <v>0</v>
      </c>
      <c r="E59" s="67">
        <v>0</v>
      </c>
      <c r="F59" s="67">
        <v>0</v>
      </c>
      <c r="G59" s="68">
        <v>2</v>
      </c>
      <c r="H59" s="68">
        <v>2</v>
      </c>
      <c r="I59" s="68">
        <v>100</v>
      </c>
      <c r="J59" s="68">
        <v>2</v>
      </c>
      <c r="K59" s="68">
        <v>0</v>
      </c>
      <c r="L59" s="68">
        <v>0</v>
      </c>
      <c r="M59" s="68">
        <v>0</v>
      </c>
      <c r="N59" s="118">
        <v>0</v>
      </c>
      <c r="O59" s="118">
        <v>0</v>
      </c>
      <c r="P59" s="50">
        <v>0</v>
      </c>
      <c r="Q59" s="119"/>
      <c r="R59" s="27"/>
      <c r="S59" s="27"/>
      <c r="T59" s="27"/>
      <c r="U59" s="28"/>
    </row>
    <row r="60" spans="1:21" ht="21">
      <c r="A60" s="43" t="s">
        <v>25</v>
      </c>
      <c r="B60" s="71">
        <v>0</v>
      </c>
      <c r="C60" s="67">
        <v>1</v>
      </c>
      <c r="D60" s="67">
        <v>0</v>
      </c>
      <c r="E60" s="67">
        <v>0</v>
      </c>
      <c r="F60" s="67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118">
        <v>0</v>
      </c>
      <c r="O60" s="118">
        <v>0</v>
      </c>
      <c r="P60" s="50">
        <v>0</v>
      </c>
      <c r="Q60" s="119"/>
      <c r="R60" s="27"/>
      <c r="S60" s="27"/>
      <c r="T60" s="27"/>
      <c r="U60" s="28"/>
    </row>
    <row r="61" spans="1:21" ht="21">
      <c r="A61" s="43" t="s">
        <v>26</v>
      </c>
      <c r="B61" s="71">
        <v>0</v>
      </c>
      <c r="C61" s="67">
        <v>0</v>
      </c>
      <c r="D61" s="67">
        <v>1</v>
      </c>
      <c r="E61" s="67">
        <v>0</v>
      </c>
      <c r="F61" s="67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118">
        <v>0</v>
      </c>
      <c r="O61" s="118">
        <v>0</v>
      </c>
      <c r="P61" s="50">
        <v>0</v>
      </c>
      <c r="Q61" s="119"/>
      <c r="R61" s="27"/>
      <c r="S61" s="27"/>
      <c r="T61" s="27"/>
      <c r="U61" s="28"/>
    </row>
    <row r="62" spans="1:21" ht="21">
      <c r="A62" s="43" t="s">
        <v>27</v>
      </c>
      <c r="B62" s="67">
        <v>1</v>
      </c>
      <c r="C62" s="67">
        <v>0</v>
      </c>
      <c r="D62" s="67">
        <v>0</v>
      </c>
      <c r="E62" s="67">
        <v>0</v>
      </c>
      <c r="F62" s="67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118">
        <v>0</v>
      </c>
      <c r="O62" s="118">
        <v>0</v>
      </c>
      <c r="P62" s="50">
        <v>0</v>
      </c>
      <c r="Q62" s="119"/>
      <c r="R62" s="27"/>
      <c r="S62" s="27"/>
      <c r="T62" s="27"/>
      <c r="U62" s="28"/>
    </row>
    <row r="63" spans="1:21" ht="21">
      <c r="A63" s="43" t="s">
        <v>28</v>
      </c>
      <c r="B63" s="71">
        <v>0</v>
      </c>
      <c r="C63" s="67">
        <v>0</v>
      </c>
      <c r="D63" s="67">
        <v>0</v>
      </c>
      <c r="E63" s="67">
        <v>0</v>
      </c>
      <c r="F63" s="67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118"/>
      <c r="O63" s="118">
        <v>0</v>
      </c>
      <c r="P63" s="50">
        <v>0</v>
      </c>
      <c r="Q63" s="119"/>
      <c r="R63" s="27"/>
      <c r="S63" s="27"/>
      <c r="T63" s="27"/>
      <c r="U63" s="28"/>
    </row>
    <row r="64" spans="1:21" ht="21">
      <c r="A64" s="45" t="s">
        <v>29</v>
      </c>
      <c r="B64" s="71">
        <v>0</v>
      </c>
      <c r="C64" s="67">
        <v>0</v>
      </c>
      <c r="D64" s="67">
        <v>0</v>
      </c>
      <c r="E64" s="67">
        <v>0</v>
      </c>
      <c r="F64" s="67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118">
        <v>0</v>
      </c>
      <c r="O64" s="118">
        <v>0</v>
      </c>
      <c r="P64" s="50">
        <v>0</v>
      </c>
      <c r="Q64" s="119"/>
      <c r="R64" s="27"/>
      <c r="S64" s="27"/>
      <c r="T64" s="27"/>
      <c r="U64" s="28"/>
    </row>
    <row r="65" spans="1:21" ht="21">
      <c r="A65" s="57" t="s">
        <v>30</v>
      </c>
      <c r="B65" s="58">
        <f t="shared" ref="B65:P65" si="2">SUM(B56:B64)</f>
        <v>1</v>
      </c>
      <c r="C65" s="56">
        <f t="shared" si="2"/>
        <v>1</v>
      </c>
      <c r="D65" s="56">
        <f t="shared" si="2"/>
        <v>1</v>
      </c>
      <c r="E65" s="56">
        <f t="shared" si="2"/>
        <v>0</v>
      </c>
      <c r="F65" s="56">
        <f t="shared" si="2"/>
        <v>0</v>
      </c>
      <c r="G65" s="59">
        <f t="shared" si="2"/>
        <v>3</v>
      </c>
      <c r="H65" s="59">
        <f t="shared" si="2"/>
        <v>3</v>
      </c>
      <c r="I65" s="59">
        <v>0</v>
      </c>
      <c r="J65" s="59">
        <f t="shared" si="2"/>
        <v>2</v>
      </c>
      <c r="K65" s="59">
        <f t="shared" si="2"/>
        <v>0</v>
      </c>
      <c r="L65" s="59">
        <f t="shared" si="2"/>
        <v>1</v>
      </c>
      <c r="M65" s="59">
        <f t="shared" si="2"/>
        <v>0</v>
      </c>
      <c r="N65" s="59">
        <f t="shared" si="2"/>
        <v>0</v>
      </c>
      <c r="O65" s="59">
        <f t="shared" si="2"/>
        <v>0</v>
      </c>
      <c r="P65" s="90">
        <f t="shared" si="2"/>
        <v>0</v>
      </c>
      <c r="Q65" s="119"/>
      <c r="R65" s="27"/>
      <c r="S65" s="27"/>
      <c r="T65" s="27"/>
      <c r="U65" s="28"/>
    </row>
    <row r="66" spans="1:21" s="23" customFormat="1" ht="21">
      <c r="A66" s="77"/>
      <c r="B66" s="21"/>
      <c r="C66" s="22"/>
      <c r="D66" s="2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79"/>
      <c r="Q66" s="35"/>
      <c r="R66" s="34"/>
      <c r="S66" s="34"/>
      <c r="T66" s="34"/>
      <c r="U66" s="35"/>
    </row>
    <row r="67" spans="1:21" s="23" customFormat="1" ht="21">
      <c r="A67" s="77"/>
      <c r="B67" s="21"/>
      <c r="C67" s="22"/>
      <c r="D67" s="2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79"/>
      <c r="Q67" s="35"/>
      <c r="R67" s="34"/>
      <c r="S67" s="34"/>
      <c r="T67" s="34"/>
      <c r="U67" s="35"/>
    </row>
    <row r="68" spans="1:21" s="23" customFormat="1" ht="21">
      <c r="A68" s="77"/>
      <c r="B68" s="21"/>
      <c r="C68" s="22"/>
      <c r="D68" s="21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79"/>
      <c r="Q68" s="35"/>
      <c r="R68" s="34"/>
      <c r="S68" s="34"/>
      <c r="T68" s="34"/>
      <c r="U68" s="35"/>
    </row>
    <row r="69" spans="1:21" s="23" customFormat="1" ht="21">
      <c r="A69" s="77"/>
      <c r="B69" s="21"/>
      <c r="C69" s="22"/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79"/>
      <c r="Q69" s="35"/>
      <c r="R69" s="34"/>
      <c r="S69" s="34"/>
      <c r="T69" s="34"/>
      <c r="U69" s="35"/>
    </row>
    <row r="70" spans="1:21" s="23" customFormat="1" ht="21">
      <c r="A70" s="77"/>
      <c r="B70" s="21"/>
      <c r="C70" s="22"/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79"/>
      <c r="Q70" s="35"/>
      <c r="R70" s="34"/>
      <c r="S70" s="34"/>
      <c r="T70" s="34"/>
      <c r="U70" s="35"/>
    </row>
    <row r="71" spans="1:21" s="23" customFormat="1" ht="21">
      <c r="A71" s="77"/>
      <c r="B71" s="21"/>
      <c r="C71" s="22"/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79"/>
      <c r="Q71" s="35"/>
      <c r="R71" s="34"/>
      <c r="S71" s="34"/>
      <c r="T71" s="34"/>
      <c r="U71" s="35"/>
    </row>
    <row r="72" spans="1:21" s="23" customForma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80"/>
      <c r="Q72" s="35"/>
      <c r="R72" s="34"/>
      <c r="S72" s="34"/>
      <c r="T72" s="34"/>
      <c r="U72" s="35"/>
    </row>
    <row r="73" spans="1:21" s="23" customForma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80"/>
      <c r="Q73" s="35"/>
      <c r="R73" s="34"/>
      <c r="S73" s="34"/>
      <c r="T73" s="34"/>
      <c r="U73" s="35"/>
    </row>
    <row r="74" spans="1:21" ht="21" customHeight="1">
      <c r="A74" s="154" t="s">
        <v>48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84"/>
      <c r="Q74" s="119"/>
      <c r="R74" s="27"/>
      <c r="S74" s="27"/>
      <c r="T74" s="27"/>
      <c r="U74" s="28"/>
    </row>
    <row r="75" spans="1:21" ht="19.5" thickBot="1">
      <c r="A75" s="166" t="s">
        <v>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84"/>
      <c r="Q75" s="119"/>
      <c r="R75" s="27"/>
      <c r="S75" s="27"/>
      <c r="T75" s="27"/>
      <c r="U75" s="28"/>
    </row>
    <row r="76" spans="1:21" thickBot="1">
      <c r="A76" s="4"/>
      <c r="B76" s="191" t="s">
        <v>2</v>
      </c>
      <c r="C76" s="192"/>
      <c r="D76" s="192"/>
      <c r="E76" s="192"/>
      <c r="F76" s="193"/>
      <c r="G76" s="194" t="s">
        <v>35</v>
      </c>
      <c r="H76" s="195"/>
      <c r="I76" s="196"/>
      <c r="J76" s="203" t="s">
        <v>36</v>
      </c>
      <c r="K76" s="203"/>
      <c r="L76" s="203"/>
      <c r="M76" s="203"/>
      <c r="N76" s="203"/>
      <c r="O76" s="203"/>
      <c r="P76" s="203"/>
      <c r="Q76" s="119"/>
      <c r="R76" s="27"/>
      <c r="S76" s="27"/>
      <c r="T76" s="27"/>
      <c r="U76" s="28"/>
    </row>
    <row r="77" spans="1:21" ht="15">
      <c r="A77" s="5"/>
      <c r="B77" s="6" t="s">
        <v>7</v>
      </c>
      <c r="C77" s="204" t="s">
        <v>9</v>
      </c>
      <c r="D77" s="206" t="s">
        <v>10</v>
      </c>
      <c r="E77" s="206" t="s">
        <v>33</v>
      </c>
      <c r="F77" s="208" t="s">
        <v>12</v>
      </c>
      <c r="G77" s="197"/>
      <c r="H77" s="198"/>
      <c r="I77" s="199"/>
      <c r="J77" s="203" t="s">
        <v>13</v>
      </c>
      <c r="K77" s="211" t="s">
        <v>14</v>
      </c>
      <c r="L77" s="112" t="s">
        <v>15</v>
      </c>
      <c r="M77" s="213" t="s">
        <v>17</v>
      </c>
      <c r="N77" s="147" t="s">
        <v>11</v>
      </c>
      <c r="O77" s="148" t="s">
        <v>18</v>
      </c>
      <c r="P77" s="140" t="s">
        <v>43</v>
      </c>
      <c r="Q77" s="119"/>
      <c r="R77" s="27"/>
      <c r="S77" s="27"/>
      <c r="T77" s="27"/>
      <c r="U77" s="28"/>
    </row>
    <row r="78" spans="1:21" thickBot="1">
      <c r="A78" s="5" t="s">
        <v>0</v>
      </c>
      <c r="B78" s="6" t="s">
        <v>8</v>
      </c>
      <c r="C78" s="205"/>
      <c r="D78" s="207"/>
      <c r="E78" s="207"/>
      <c r="F78" s="209"/>
      <c r="G78" s="200"/>
      <c r="H78" s="201"/>
      <c r="I78" s="202"/>
      <c r="J78" s="203"/>
      <c r="K78" s="211"/>
      <c r="L78" s="7" t="s">
        <v>16</v>
      </c>
      <c r="M78" s="213"/>
      <c r="N78" s="147"/>
      <c r="O78" s="148"/>
      <c r="P78" s="140"/>
      <c r="Q78" s="119"/>
      <c r="R78" s="27"/>
      <c r="S78" s="27"/>
      <c r="T78" s="27"/>
      <c r="U78" s="28"/>
    </row>
    <row r="79" spans="1:21" ht="15" customHeight="1">
      <c r="A79" s="36"/>
      <c r="B79" s="37"/>
      <c r="C79" s="205"/>
      <c r="D79" s="207"/>
      <c r="E79" s="207"/>
      <c r="F79" s="209"/>
      <c r="G79" s="9" t="s">
        <v>19</v>
      </c>
      <c r="H79" s="9" t="s">
        <v>20</v>
      </c>
      <c r="I79" s="111" t="s">
        <v>14</v>
      </c>
      <c r="J79" s="210"/>
      <c r="K79" s="212"/>
      <c r="L79" s="38"/>
      <c r="M79" s="214"/>
      <c r="N79" s="215"/>
      <c r="O79" s="144"/>
      <c r="P79" s="140"/>
      <c r="Q79" s="119"/>
      <c r="R79" s="27"/>
      <c r="S79" s="27"/>
      <c r="T79" s="27"/>
      <c r="U79" s="28"/>
    </row>
    <row r="80" spans="1:21" ht="21">
      <c r="A80" s="43" t="s">
        <v>21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118">
        <v>0</v>
      </c>
      <c r="O80" s="118">
        <v>0</v>
      </c>
      <c r="P80" s="50">
        <v>0</v>
      </c>
      <c r="Q80" s="119"/>
      <c r="R80" s="27"/>
      <c r="S80" s="27"/>
      <c r="T80" s="27"/>
      <c r="U80" s="28"/>
    </row>
    <row r="81" spans="1:21" ht="21">
      <c r="A81" s="43" t="s">
        <v>22</v>
      </c>
      <c r="B81" s="67">
        <v>0</v>
      </c>
      <c r="C81" s="67">
        <v>0</v>
      </c>
      <c r="D81" s="67">
        <v>0</v>
      </c>
      <c r="E81" s="67">
        <v>0</v>
      </c>
      <c r="F81" s="67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118">
        <v>0</v>
      </c>
      <c r="O81" s="118">
        <v>0</v>
      </c>
      <c r="P81" s="50">
        <v>0</v>
      </c>
      <c r="Q81" s="119"/>
      <c r="R81" s="27"/>
      <c r="S81" s="27"/>
      <c r="T81" s="27"/>
      <c r="U81" s="28"/>
    </row>
    <row r="82" spans="1:21" ht="21">
      <c r="A82" s="43" t="s">
        <v>23</v>
      </c>
      <c r="B82" s="67">
        <v>1</v>
      </c>
      <c r="C82" s="67">
        <v>0</v>
      </c>
      <c r="D82" s="67">
        <v>0</v>
      </c>
      <c r="E82" s="67">
        <v>0</v>
      </c>
      <c r="F82" s="67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118">
        <v>0</v>
      </c>
      <c r="O82" s="118">
        <v>0</v>
      </c>
      <c r="P82" s="50">
        <v>0</v>
      </c>
      <c r="Q82" s="119"/>
      <c r="R82" s="27"/>
      <c r="S82" s="27"/>
      <c r="T82" s="27"/>
      <c r="U82" s="28"/>
    </row>
    <row r="83" spans="1:21" ht="21">
      <c r="A83" s="43" t="s">
        <v>24</v>
      </c>
      <c r="B83" s="67">
        <v>0</v>
      </c>
      <c r="C83" s="67">
        <v>0</v>
      </c>
      <c r="D83" s="67">
        <v>2</v>
      </c>
      <c r="E83" s="67">
        <v>0</v>
      </c>
      <c r="F83" s="67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118">
        <v>0</v>
      </c>
      <c r="O83" s="118">
        <v>0</v>
      </c>
      <c r="P83" s="50">
        <v>0</v>
      </c>
      <c r="Q83" s="119"/>
      <c r="R83" s="27"/>
      <c r="S83" s="27"/>
      <c r="T83" s="27"/>
      <c r="U83" s="28"/>
    </row>
    <row r="84" spans="1:21" ht="21">
      <c r="A84" s="43" t="s">
        <v>25</v>
      </c>
      <c r="B84" s="67">
        <v>0</v>
      </c>
      <c r="C84" s="67">
        <v>0</v>
      </c>
      <c r="D84" s="67">
        <v>0</v>
      </c>
      <c r="E84" s="67">
        <v>0</v>
      </c>
      <c r="F84" s="67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118">
        <v>0</v>
      </c>
      <c r="O84" s="118">
        <v>0</v>
      </c>
      <c r="P84" s="50">
        <v>0</v>
      </c>
      <c r="Q84" s="119"/>
      <c r="R84" s="27"/>
      <c r="S84" s="27"/>
      <c r="T84" s="27"/>
      <c r="U84" s="28"/>
    </row>
    <row r="85" spans="1:21" ht="21">
      <c r="A85" s="43" t="s">
        <v>26</v>
      </c>
      <c r="B85" s="67">
        <v>0</v>
      </c>
      <c r="C85" s="67">
        <v>0</v>
      </c>
      <c r="D85" s="67">
        <v>0</v>
      </c>
      <c r="E85" s="67">
        <v>0</v>
      </c>
      <c r="F85" s="67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118">
        <v>0</v>
      </c>
      <c r="O85" s="118">
        <v>0</v>
      </c>
      <c r="P85" s="50">
        <v>0</v>
      </c>
      <c r="Q85" s="119"/>
      <c r="R85" s="27"/>
      <c r="S85" s="27"/>
      <c r="T85" s="27"/>
      <c r="U85" s="28"/>
    </row>
    <row r="86" spans="1:21" ht="21">
      <c r="A86" s="43" t="s">
        <v>27</v>
      </c>
      <c r="B86" s="67">
        <v>0</v>
      </c>
      <c r="C86" s="67">
        <v>0</v>
      </c>
      <c r="D86" s="67">
        <v>0</v>
      </c>
      <c r="E86" s="67">
        <v>0</v>
      </c>
      <c r="F86" s="67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118">
        <v>0</v>
      </c>
      <c r="O86" s="118">
        <v>0</v>
      </c>
      <c r="P86" s="50">
        <v>0</v>
      </c>
      <c r="Q86" s="119"/>
      <c r="R86" s="27"/>
      <c r="S86" s="27"/>
      <c r="T86" s="27"/>
      <c r="U86" s="28"/>
    </row>
    <row r="87" spans="1:21" ht="21">
      <c r="A87" s="43" t="s">
        <v>28</v>
      </c>
      <c r="B87" s="67">
        <v>2</v>
      </c>
      <c r="C87" s="67">
        <v>0</v>
      </c>
      <c r="D87" s="67">
        <v>0</v>
      </c>
      <c r="E87" s="67">
        <v>0</v>
      </c>
      <c r="F87" s="67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118">
        <v>0</v>
      </c>
      <c r="O87" s="118">
        <v>0</v>
      </c>
      <c r="P87" s="50">
        <v>0</v>
      </c>
      <c r="Q87" s="119"/>
      <c r="R87" s="27"/>
      <c r="S87" s="27"/>
      <c r="T87" s="27"/>
      <c r="U87" s="28"/>
    </row>
    <row r="88" spans="1:21" ht="21">
      <c r="A88" s="43" t="s">
        <v>29</v>
      </c>
      <c r="B88" s="67">
        <v>0</v>
      </c>
      <c r="C88" s="67">
        <v>0</v>
      </c>
      <c r="D88" s="67">
        <v>0</v>
      </c>
      <c r="E88" s="67">
        <v>0</v>
      </c>
      <c r="F88" s="67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118">
        <v>0</v>
      </c>
      <c r="O88" s="118">
        <v>0</v>
      </c>
      <c r="P88" s="50">
        <v>0</v>
      </c>
      <c r="Q88" s="119"/>
      <c r="R88" s="27"/>
      <c r="S88" s="27"/>
      <c r="T88" s="27"/>
      <c r="U88" s="28"/>
    </row>
    <row r="89" spans="1:21" ht="21">
      <c r="A89" s="60" t="s">
        <v>30</v>
      </c>
      <c r="B89" s="56">
        <f t="shared" ref="B89:P89" si="3">SUM(B80:B88)</f>
        <v>3</v>
      </c>
      <c r="C89" s="56">
        <f t="shared" si="3"/>
        <v>0</v>
      </c>
      <c r="D89" s="56">
        <f t="shared" si="3"/>
        <v>2</v>
      </c>
      <c r="E89" s="56">
        <f t="shared" si="3"/>
        <v>0</v>
      </c>
      <c r="F89" s="56">
        <f t="shared" si="3"/>
        <v>0</v>
      </c>
      <c r="G89" s="59">
        <f t="shared" si="3"/>
        <v>0</v>
      </c>
      <c r="H89" s="59">
        <f t="shared" si="3"/>
        <v>0</v>
      </c>
      <c r="I89" s="59">
        <v>0</v>
      </c>
      <c r="J89" s="59">
        <f t="shared" si="3"/>
        <v>0</v>
      </c>
      <c r="K89" s="59">
        <v>0</v>
      </c>
      <c r="L89" s="59">
        <f t="shared" si="3"/>
        <v>0</v>
      </c>
      <c r="M89" s="59">
        <f t="shared" si="3"/>
        <v>0</v>
      </c>
      <c r="N89" s="59">
        <f t="shared" si="3"/>
        <v>0</v>
      </c>
      <c r="O89" s="59">
        <f t="shared" si="3"/>
        <v>0</v>
      </c>
      <c r="P89" s="90">
        <f t="shared" si="3"/>
        <v>0</v>
      </c>
      <c r="Q89" s="119"/>
      <c r="R89" s="27"/>
      <c r="S89" s="27"/>
      <c r="T89" s="27"/>
      <c r="U89" s="28"/>
    </row>
    <row r="90" spans="1:21" ht="23.25">
      <c r="A90" s="41"/>
      <c r="B90" s="46"/>
      <c r="C90" s="10"/>
      <c r="D90" s="11"/>
      <c r="E90" s="10"/>
      <c r="F90" s="10"/>
      <c r="G90" s="12"/>
      <c r="H90" s="12"/>
      <c r="I90" s="12"/>
      <c r="J90" s="12"/>
      <c r="K90" s="12"/>
      <c r="L90" s="12"/>
      <c r="M90" s="12"/>
      <c r="N90" s="22"/>
      <c r="O90" s="22"/>
      <c r="P90" s="79"/>
      <c r="Q90" s="35"/>
      <c r="R90" s="27"/>
      <c r="S90" s="27"/>
      <c r="T90" s="27"/>
      <c r="U90" s="28"/>
    </row>
    <row r="91" spans="1:21" ht="23.25">
      <c r="A91" s="41"/>
      <c r="B91" s="46"/>
      <c r="C91" s="10"/>
      <c r="D91" s="11" t="s">
        <v>49</v>
      </c>
      <c r="E91" s="10"/>
      <c r="F91" s="10"/>
      <c r="G91" s="12"/>
      <c r="H91" s="12"/>
      <c r="I91" s="12"/>
      <c r="J91" s="12"/>
      <c r="K91" s="12"/>
      <c r="L91" s="12"/>
      <c r="M91" s="12"/>
      <c r="N91" s="22"/>
      <c r="O91" s="22"/>
      <c r="P91" s="79"/>
      <c r="Q91" s="35"/>
      <c r="R91" s="27"/>
      <c r="S91" s="27"/>
      <c r="T91" s="27"/>
      <c r="U91" s="28"/>
    </row>
    <row r="92" spans="1:21" ht="23.25">
      <c r="A92" s="41"/>
      <c r="B92" s="46"/>
      <c r="C92" s="10"/>
      <c r="D92" s="11"/>
      <c r="E92" s="10"/>
      <c r="F92" s="10"/>
      <c r="G92" s="12"/>
      <c r="H92" s="12"/>
      <c r="I92" s="12"/>
      <c r="J92" s="12"/>
      <c r="K92" s="12"/>
      <c r="L92" s="12"/>
      <c r="M92" s="12"/>
      <c r="N92" s="22"/>
      <c r="O92" s="22"/>
      <c r="P92" s="79"/>
      <c r="Q92" s="35"/>
      <c r="R92" s="27"/>
      <c r="S92" s="27"/>
      <c r="T92" s="27"/>
      <c r="U92" s="28"/>
    </row>
    <row r="93" spans="1:21" ht="23.25">
      <c r="A93" s="41"/>
      <c r="B93" s="46"/>
      <c r="C93" s="10"/>
      <c r="D93" s="11"/>
      <c r="E93" s="10"/>
      <c r="F93" s="10"/>
      <c r="G93" s="12"/>
      <c r="H93" s="12"/>
      <c r="I93" s="12"/>
      <c r="J93" s="12"/>
      <c r="K93" s="12"/>
      <c r="L93" s="12"/>
      <c r="M93" s="12"/>
      <c r="N93" s="22"/>
      <c r="O93" s="22"/>
      <c r="P93" s="79"/>
      <c r="Q93" s="35"/>
      <c r="R93" s="27"/>
      <c r="S93" s="27"/>
      <c r="T93" s="27"/>
      <c r="U93" s="28"/>
    </row>
    <row r="94" spans="1:21" ht="23.25">
      <c r="A94" s="41"/>
      <c r="B94" s="46"/>
      <c r="C94" s="10"/>
      <c r="D94" s="11"/>
      <c r="E94" s="10"/>
      <c r="F94" s="10"/>
      <c r="G94" s="12"/>
      <c r="H94" s="12"/>
      <c r="I94" s="12"/>
      <c r="J94" s="12"/>
      <c r="K94" s="12"/>
      <c r="L94" s="12"/>
      <c r="M94" s="12"/>
      <c r="N94" s="22"/>
      <c r="O94" s="22"/>
      <c r="P94" s="79"/>
      <c r="Q94" s="35"/>
      <c r="R94" s="27"/>
      <c r="S94" s="27"/>
      <c r="T94" s="27"/>
      <c r="U94" s="28"/>
    </row>
    <row r="95" spans="1:21" ht="23.25">
      <c r="A95" s="41"/>
      <c r="B95" s="46"/>
      <c r="C95" s="10"/>
      <c r="D95" s="11"/>
      <c r="E95" s="10"/>
      <c r="F95" s="10"/>
      <c r="G95" s="12"/>
      <c r="H95" s="12"/>
      <c r="I95" s="12"/>
      <c r="J95" s="12"/>
      <c r="K95" s="12"/>
      <c r="L95" s="12"/>
      <c r="M95" s="12"/>
      <c r="N95" s="22"/>
      <c r="O95" s="22"/>
      <c r="P95" s="79"/>
      <c r="Q95" s="35"/>
      <c r="R95" s="27"/>
      <c r="S95" s="27"/>
      <c r="T95" s="27"/>
      <c r="U95" s="28"/>
    </row>
    <row r="96" spans="1:21" ht="23.25">
      <c r="A96" s="41"/>
      <c r="B96" s="46"/>
      <c r="C96" s="10"/>
      <c r="D96" s="11"/>
      <c r="E96" s="10"/>
      <c r="F96" s="10"/>
      <c r="G96" s="12"/>
      <c r="H96" s="12"/>
      <c r="I96" s="12"/>
      <c r="J96" s="12"/>
      <c r="K96" s="12"/>
      <c r="L96" s="12"/>
      <c r="M96" s="12"/>
      <c r="N96" s="22"/>
      <c r="O96" s="22"/>
      <c r="P96" s="79"/>
      <c r="Q96" s="35"/>
      <c r="R96" s="27"/>
      <c r="S96" s="27"/>
      <c r="T96" s="27"/>
      <c r="U96" s="28"/>
    </row>
    <row r="97" spans="1:21">
      <c r="A97" s="154" t="s">
        <v>48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85"/>
      <c r="Q97" s="119"/>
      <c r="R97" s="27"/>
      <c r="S97" s="27"/>
      <c r="T97" s="27"/>
      <c r="U97" s="28"/>
    </row>
    <row r="98" spans="1:21" ht="19.5" thickBot="1">
      <c r="A98" s="166" t="s">
        <v>41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85"/>
      <c r="Q98" s="119"/>
      <c r="R98" s="27"/>
      <c r="S98" s="27"/>
      <c r="T98" s="27"/>
      <c r="U98" s="28"/>
    </row>
    <row r="99" spans="1:21" thickBot="1">
      <c r="A99" s="4"/>
      <c r="B99" s="191" t="s">
        <v>2</v>
      </c>
      <c r="C99" s="192"/>
      <c r="D99" s="192"/>
      <c r="E99" s="192"/>
      <c r="F99" s="193"/>
      <c r="G99" s="194" t="s">
        <v>35</v>
      </c>
      <c r="H99" s="195"/>
      <c r="I99" s="196"/>
      <c r="J99" s="203" t="s">
        <v>36</v>
      </c>
      <c r="K99" s="203"/>
      <c r="L99" s="203"/>
      <c r="M99" s="203"/>
      <c r="N99" s="203"/>
      <c r="O99" s="203"/>
      <c r="P99" s="203"/>
      <c r="Q99" s="119"/>
      <c r="R99" s="27"/>
      <c r="S99" s="27"/>
      <c r="T99" s="27"/>
      <c r="U99" s="28"/>
    </row>
    <row r="100" spans="1:21" ht="15">
      <c r="A100" s="5"/>
      <c r="B100" s="6" t="s">
        <v>7</v>
      </c>
      <c r="C100" s="218" t="s">
        <v>9</v>
      </c>
      <c r="D100" s="206" t="s">
        <v>10</v>
      </c>
      <c r="E100" s="206" t="s">
        <v>33</v>
      </c>
      <c r="F100" s="208" t="s">
        <v>12</v>
      </c>
      <c r="G100" s="197"/>
      <c r="H100" s="198"/>
      <c r="I100" s="199"/>
      <c r="J100" s="203" t="s">
        <v>13</v>
      </c>
      <c r="K100" s="211" t="s">
        <v>14</v>
      </c>
      <c r="L100" s="112" t="s">
        <v>15</v>
      </c>
      <c r="M100" s="213" t="s">
        <v>17</v>
      </c>
      <c r="N100" s="147" t="s">
        <v>11</v>
      </c>
      <c r="O100" s="148" t="s">
        <v>18</v>
      </c>
      <c r="P100" s="140" t="s">
        <v>43</v>
      </c>
      <c r="Q100" s="119"/>
      <c r="R100" s="27"/>
      <c r="S100" s="27"/>
      <c r="T100" s="27"/>
      <c r="U100" s="28"/>
    </row>
    <row r="101" spans="1:21" thickBot="1">
      <c r="A101" s="5" t="s">
        <v>0</v>
      </c>
      <c r="B101" s="6" t="s">
        <v>8</v>
      </c>
      <c r="C101" s="219"/>
      <c r="D101" s="207"/>
      <c r="E101" s="207"/>
      <c r="F101" s="209"/>
      <c r="G101" s="200"/>
      <c r="H101" s="201"/>
      <c r="I101" s="202"/>
      <c r="J101" s="203"/>
      <c r="K101" s="211"/>
      <c r="L101" s="7" t="s">
        <v>16</v>
      </c>
      <c r="M101" s="213"/>
      <c r="N101" s="147"/>
      <c r="O101" s="148"/>
      <c r="P101" s="140"/>
      <c r="Q101" s="119"/>
      <c r="R101" s="27"/>
      <c r="S101" s="27"/>
      <c r="T101" s="27"/>
      <c r="U101" s="28"/>
    </row>
    <row r="102" spans="1:21" ht="15" customHeight="1">
      <c r="A102" s="51"/>
      <c r="B102" s="52"/>
      <c r="C102" s="220"/>
      <c r="D102" s="216"/>
      <c r="E102" s="216"/>
      <c r="F102" s="217"/>
      <c r="G102" s="53" t="s">
        <v>19</v>
      </c>
      <c r="H102" s="53" t="s">
        <v>20</v>
      </c>
      <c r="I102" s="54" t="s">
        <v>14</v>
      </c>
      <c r="J102" s="203"/>
      <c r="K102" s="211"/>
      <c r="L102" s="55"/>
      <c r="M102" s="213"/>
      <c r="N102" s="147"/>
      <c r="O102" s="148"/>
      <c r="P102" s="140"/>
      <c r="Q102" s="119"/>
      <c r="R102" s="27"/>
      <c r="S102" s="27"/>
      <c r="T102" s="27"/>
      <c r="U102" s="28"/>
    </row>
    <row r="103" spans="1:21" ht="21">
      <c r="A103" s="43" t="s">
        <v>21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50">
        <v>0</v>
      </c>
      <c r="Q103" s="119"/>
      <c r="R103" s="27"/>
      <c r="S103" s="27"/>
      <c r="T103" s="27"/>
      <c r="U103" s="28"/>
    </row>
    <row r="104" spans="1:21" ht="21">
      <c r="A104" s="43" t="s">
        <v>22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50">
        <v>0</v>
      </c>
      <c r="Q104" s="119"/>
      <c r="R104" s="27"/>
      <c r="S104" s="27"/>
      <c r="T104" s="27"/>
      <c r="U104" s="28"/>
    </row>
    <row r="105" spans="1:21" ht="21">
      <c r="A105" s="43" t="s">
        <v>23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50">
        <v>0</v>
      </c>
      <c r="Q105" s="119"/>
      <c r="R105" s="27"/>
      <c r="S105" s="27"/>
      <c r="T105" s="27"/>
      <c r="U105" s="28"/>
    </row>
    <row r="106" spans="1:21" ht="21">
      <c r="A106" s="43" t="s">
        <v>24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50">
        <v>0</v>
      </c>
      <c r="Q106" s="119"/>
      <c r="R106" s="27"/>
      <c r="S106" s="27"/>
      <c r="T106" s="27"/>
      <c r="U106" s="28"/>
    </row>
    <row r="107" spans="1:21" ht="21">
      <c r="A107" s="43" t="s">
        <v>25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50">
        <v>0</v>
      </c>
      <c r="Q107" s="119"/>
      <c r="R107" s="27"/>
      <c r="S107" s="27"/>
      <c r="T107" s="27"/>
      <c r="U107" s="28"/>
    </row>
    <row r="108" spans="1:21" ht="21">
      <c r="A108" s="43" t="s">
        <v>26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50">
        <v>0</v>
      </c>
      <c r="Q108" s="119"/>
      <c r="R108" s="27"/>
      <c r="S108" s="27"/>
      <c r="T108" s="27"/>
      <c r="U108" s="28"/>
    </row>
    <row r="109" spans="1:21" ht="21">
      <c r="A109" s="43" t="s">
        <v>27</v>
      </c>
      <c r="B109" s="67">
        <v>0</v>
      </c>
      <c r="C109" s="67">
        <v>0</v>
      </c>
      <c r="D109" s="67">
        <v>0</v>
      </c>
      <c r="E109" s="67">
        <v>0</v>
      </c>
      <c r="F109" s="67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118">
        <v>0</v>
      </c>
      <c r="O109" s="118">
        <v>0</v>
      </c>
      <c r="P109" s="50">
        <v>0</v>
      </c>
      <c r="Q109" s="119"/>
      <c r="R109" s="27"/>
      <c r="S109" s="27"/>
      <c r="T109" s="27"/>
      <c r="U109" s="28"/>
    </row>
    <row r="110" spans="1:21" ht="21">
      <c r="A110" s="43" t="s">
        <v>28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50">
        <v>0</v>
      </c>
      <c r="Q110" s="119"/>
      <c r="R110" s="27"/>
      <c r="S110" s="27"/>
      <c r="T110" s="27"/>
      <c r="U110" s="28"/>
    </row>
    <row r="111" spans="1:21" ht="21">
      <c r="A111" s="43" t="s">
        <v>29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50">
        <v>0</v>
      </c>
      <c r="Q111" s="120"/>
      <c r="R111" s="27"/>
      <c r="S111" s="27"/>
      <c r="T111" s="27"/>
      <c r="U111" s="28"/>
    </row>
    <row r="112" spans="1:21" ht="21">
      <c r="A112" s="61" t="s">
        <v>30</v>
      </c>
      <c r="B112" s="62">
        <f t="shared" ref="B112:P112" si="4">SUM(B103:B111)</f>
        <v>0</v>
      </c>
      <c r="C112" s="62">
        <f t="shared" si="4"/>
        <v>0</v>
      </c>
      <c r="D112" s="62">
        <f t="shared" si="4"/>
        <v>0</v>
      </c>
      <c r="E112" s="62">
        <f t="shared" si="4"/>
        <v>0</v>
      </c>
      <c r="F112" s="62">
        <f t="shared" si="4"/>
        <v>0</v>
      </c>
      <c r="G112" s="63">
        <f t="shared" si="4"/>
        <v>0</v>
      </c>
      <c r="H112" s="63">
        <f t="shared" si="4"/>
        <v>0</v>
      </c>
      <c r="I112" s="63">
        <f t="shared" si="4"/>
        <v>0</v>
      </c>
      <c r="J112" s="63">
        <f t="shared" si="4"/>
        <v>0</v>
      </c>
      <c r="K112" s="63">
        <v>0</v>
      </c>
      <c r="L112" s="63">
        <f t="shared" si="4"/>
        <v>0</v>
      </c>
      <c r="M112" s="63">
        <f t="shared" si="4"/>
        <v>0</v>
      </c>
      <c r="N112" s="63">
        <f t="shared" si="4"/>
        <v>0</v>
      </c>
      <c r="O112" s="63">
        <f t="shared" si="4"/>
        <v>0</v>
      </c>
      <c r="P112" s="90">
        <f t="shared" si="4"/>
        <v>0</v>
      </c>
      <c r="Q112" s="119"/>
      <c r="R112" s="27"/>
      <c r="S112" s="27"/>
      <c r="T112" s="27"/>
      <c r="U112" s="28"/>
    </row>
    <row r="113" spans="1:22" ht="23.25">
      <c r="A113" s="41"/>
      <c r="B113" s="10"/>
      <c r="C113" s="10"/>
      <c r="D113" s="11"/>
      <c r="E113" s="10"/>
      <c r="F113" s="10"/>
      <c r="G113" s="12"/>
      <c r="H113" s="12"/>
      <c r="I113" s="12"/>
      <c r="J113" s="12"/>
      <c r="K113" s="12"/>
      <c r="L113" s="12"/>
      <c r="M113" s="12"/>
      <c r="N113" s="22"/>
      <c r="O113" s="22"/>
      <c r="P113" s="79"/>
      <c r="Q113" s="35"/>
      <c r="R113" s="27"/>
      <c r="S113" s="27"/>
      <c r="T113" s="27"/>
      <c r="U113" s="28"/>
    </row>
    <row r="114" spans="1:22" ht="23.25">
      <c r="A114" s="41"/>
      <c r="B114" s="10"/>
      <c r="C114" s="10"/>
      <c r="D114" s="11"/>
      <c r="E114" s="10"/>
      <c r="F114" s="10"/>
      <c r="G114" s="12"/>
      <c r="H114" s="12"/>
      <c r="I114" s="12"/>
      <c r="J114" s="12"/>
      <c r="K114" s="12"/>
      <c r="L114" s="12"/>
      <c r="M114" s="12"/>
      <c r="N114" s="22"/>
      <c r="O114" s="22"/>
      <c r="P114" s="79"/>
      <c r="Q114" s="35"/>
      <c r="R114" s="27"/>
      <c r="S114" s="27"/>
      <c r="T114" s="27"/>
      <c r="U114" s="28"/>
    </row>
    <row r="115" spans="1:22" ht="23.25">
      <c r="A115" s="41"/>
      <c r="B115" s="10"/>
      <c r="C115" s="10"/>
      <c r="D115" s="11"/>
      <c r="E115" s="10"/>
      <c r="F115" s="10"/>
      <c r="G115" s="12"/>
      <c r="H115" s="12"/>
      <c r="I115" s="12"/>
      <c r="J115" s="12"/>
      <c r="K115" s="12"/>
      <c r="L115" s="12"/>
      <c r="M115" s="12"/>
      <c r="N115" s="22"/>
      <c r="O115" s="22"/>
      <c r="P115" s="79"/>
      <c r="Q115" s="35"/>
      <c r="R115" s="27"/>
      <c r="S115" s="27"/>
      <c r="T115" s="27"/>
      <c r="U115" s="28"/>
    </row>
    <row r="116" spans="1:22" ht="23.25">
      <c r="A116" s="41"/>
      <c r="B116" s="10"/>
      <c r="C116" s="10"/>
      <c r="D116" s="11"/>
      <c r="E116" s="10"/>
      <c r="F116" s="10"/>
      <c r="G116" s="12"/>
      <c r="H116" s="12"/>
      <c r="I116" s="12"/>
      <c r="J116" s="12"/>
      <c r="K116" s="12"/>
      <c r="L116" s="12"/>
      <c r="M116" s="12"/>
      <c r="N116" s="22"/>
      <c r="O116" s="22"/>
      <c r="P116" s="79"/>
      <c r="Q116" s="35"/>
      <c r="R116" s="27"/>
      <c r="S116" s="27"/>
      <c r="T116" s="27"/>
      <c r="U116" s="28"/>
    </row>
    <row r="117" spans="1:22" ht="23.25">
      <c r="A117" s="41"/>
      <c r="B117" s="10"/>
      <c r="C117" s="10"/>
      <c r="D117" s="11"/>
      <c r="E117" s="10"/>
      <c r="F117" s="10"/>
      <c r="G117" s="12"/>
      <c r="H117" s="12"/>
      <c r="I117" s="12"/>
      <c r="J117" s="12"/>
      <c r="K117" s="12"/>
      <c r="L117" s="12"/>
      <c r="M117" s="12"/>
      <c r="N117" s="22"/>
      <c r="O117" s="22"/>
      <c r="P117" s="79"/>
      <c r="Q117" s="35"/>
      <c r="R117" s="27"/>
      <c r="S117" s="27"/>
      <c r="T117" s="27"/>
      <c r="U117" s="28"/>
    </row>
    <row r="118" spans="1:22" ht="23.25">
      <c r="A118" s="41"/>
      <c r="B118" s="10"/>
      <c r="C118" s="10"/>
      <c r="D118" s="11"/>
      <c r="E118" s="10"/>
      <c r="F118" s="10"/>
      <c r="G118" s="12"/>
      <c r="H118" s="12"/>
      <c r="I118" s="12"/>
      <c r="J118" s="12"/>
      <c r="K118" s="12"/>
      <c r="L118" s="12"/>
      <c r="M118" s="12"/>
      <c r="N118" s="22"/>
      <c r="O118" s="22"/>
      <c r="P118" s="79"/>
      <c r="Q118" s="35"/>
      <c r="R118" s="27"/>
      <c r="S118" s="27"/>
      <c r="T118" s="27"/>
      <c r="U118" s="28"/>
    </row>
    <row r="119" spans="1:22" ht="23.25">
      <c r="A119" s="41"/>
      <c r="B119" s="10"/>
      <c r="C119" s="10"/>
      <c r="D119" s="11"/>
      <c r="E119" s="10"/>
      <c r="F119" s="10"/>
      <c r="G119" s="12"/>
      <c r="H119" s="12"/>
      <c r="I119" s="12"/>
      <c r="J119" s="12"/>
      <c r="K119" s="12"/>
      <c r="L119" s="12"/>
      <c r="M119" s="12"/>
      <c r="N119" s="22"/>
      <c r="O119" s="22"/>
      <c r="P119" s="79"/>
      <c r="Q119" s="35"/>
      <c r="R119" s="27"/>
      <c r="S119" s="27"/>
      <c r="T119" s="27"/>
      <c r="U119" s="28"/>
    </row>
    <row r="120" spans="1:22" ht="23.25">
      <c r="A120" s="41"/>
      <c r="B120" s="10"/>
      <c r="C120" s="10"/>
      <c r="D120" s="11"/>
      <c r="E120" s="10"/>
      <c r="F120" s="10"/>
      <c r="G120" s="12"/>
      <c r="H120" s="12"/>
      <c r="I120" s="12"/>
      <c r="J120" s="12"/>
      <c r="K120" s="12"/>
      <c r="L120" s="12"/>
      <c r="M120" s="12"/>
      <c r="N120" s="22"/>
      <c r="O120" s="22"/>
      <c r="P120" s="79"/>
      <c r="Q120" s="35"/>
      <c r="R120" s="27"/>
      <c r="S120" s="27"/>
      <c r="T120" s="27"/>
      <c r="U120" s="28"/>
    </row>
    <row r="121" spans="1:22" ht="27.75" customHeight="1">
      <c r="A121" s="221" t="s">
        <v>47</v>
      </c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</row>
    <row r="122" spans="1:22" ht="23.25">
      <c r="A122" s="222" t="s">
        <v>37</v>
      </c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</row>
    <row r="123" spans="1:22" ht="21.75" customHeight="1">
      <c r="A123" s="223" t="s">
        <v>0</v>
      </c>
      <c r="B123" s="225" t="s">
        <v>1</v>
      </c>
      <c r="C123" s="225"/>
      <c r="D123" s="225"/>
      <c r="E123" s="225"/>
      <c r="F123" s="225"/>
      <c r="G123" s="128" t="s">
        <v>2</v>
      </c>
      <c r="H123" s="129"/>
      <c r="I123" s="129"/>
      <c r="J123" s="129"/>
      <c r="K123" s="129"/>
      <c r="L123" s="129"/>
      <c r="M123" s="64"/>
      <c r="N123" s="148" t="s">
        <v>35</v>
      </c>
      <c r="O123" s="148"/>
      <c r="P123" s="148"/>
      <c r="Q123" s="225" t="s">
        <v>36</v>
      </c>
      <c r="R123" s="225"/>
      <c r="S123" s="225"/>
      <c r="T123" s="225"/>
      <c r="U123" s="225"/>
      <c r="V123" s="225"/>
    </row>
    <row r="124" spans="1:22" ht="60">
      <c r="A124" s="224"/>
      <c r="B124" s="74" t="s">
        <v>3</v>
      </c>
      <c r="C124" s="78" t="s">
        <v>4</v>
      </c>
      <c r="D124" s="78" t="s">
        <v>5</v>
      </c>
      <c r="E124" s="73" t="s">
        <v>31</v>
      </c>
      <c r="F124" s="78" t="s">
        <v>30</v>
      </c>
      <c r="G124" s="73" t="s">
        <v>7</v>
      </c>
      <c r="H124" s="73" t="s">
        <v>14</v>
      </c>
      <c r="I124" s="65" t="s">
        <v>9</v>
      </c>
      <c r="J124" s="105" t="s">
        <v>10</v>
      </c>
      <c r="K124" s="78" t="s">
        <v>32</v>
      </c>
      <c r="L124" s="89" t="s">
        <v>12</v>
      </c>
      <c r="M124" s="78" t="s">
        <v>30</v>
      </c>
      <c r="N124" s="106" t="s">
        <v>46</v>
      </c>
      <c r="O124" s="104" t="s">
        <v>20</v>
      </c>
      <c r="P124" s="104" t="s">
        <v>14</v>
      </c>
      <c r="Q124" s="78" t="s">
        <v>13</v>
      </c>
      <c r="R124" s="78" t="s">
        <v>14</v>
      </c>
      <c r="S124" s="73" t="s">
        <v>34</v>
      </c>
      <c r="T124" s="78" t="s">
        <v>17</v>
      </c>
      <c r="U124" s="78" t="s">
        <v>11</v>
      </c>
      <c r="V124" s="78" t="s">
        <v>18</v>
      </c>
    </row>
    <row r="125" spans="1:22" ht="21">
      <c r="A125" s="42" t="s">
        <v>21</v>
      </c>
      <c r="B125" s="8">
        <v>26</v>
      </c>
      <c r="C125" s="8">
        <v>13</v>
      </c>
      <c r="D125" s="8">
        <v>1</v>
      </c>
      <c r="E125" s="8">
        <v>0</v>
      </c>
      <c r="F125" s="8">
        <v>40</v>
      </c>
      <c r="G125" s="8">
        <v>34</v>
      </c>
      <c r="H125" s="8">
        <v>85</v>
      </c>
      <c r="I125" s="8">
        <v>6</v>
      </c>
      <c r="J125" s="8">
        <v>0</v>
      </c>
      <c r="K125" s="8">
        <v>0</v>
      </c>
      <c r="L125" s="8">
        <v>0</v>
      </c>
      <c r="M125" s="8">
        <v>40</v>
      </c>
      <c r="N125" s="8">
        <v>26</v>
      </c>
      <c r="O125" s="8">
        <v>26</v>
      </c>
      <c r="P125" s="8">
        <v>100</v>
      </c>
      <c r="Q125" s="8">
        <v>12</v>
      </c>
      <c r="R125" s="121">
        <v>46.15</v>
      </c>
      <c r="S125" s="8">
        <v>11</v>
      </c>
      <c r="T125" s="8">
        <v>1</v>
      </c>
      <c r="U125" s="8">
        <v>0</v>
      </c>
      <c r="V125" s="8">
        <v>2</v>
      </c>
    </row>
    <row r="126" spans="1:22" ht="21">
      <c r="A126" s="45" t="s">
        <v>22</v>
      </c>
      <c r="B126" s="8">
        <v>35</v>
      </c>
      <c r="C126" s="8">
        <v>9</v>
      </c>
      <c r="D126" s="8">
        <v>1</v>
      </c>
      <c r="E126" s="8">
        <v>0</v>
      </c>
      <c r="F126" s="8">
        <v>45</v>
      </c>
      <c r="G126" s="8">
        <v>20</v>
      </c>
      <c r="H126" s="94">
        <v>44.44</v>
      </c>
      <c r="I126" s="8">
        <v>21</v>
      </c>
      <c r="J126" s="8">
        <v>2</v>
      </c>
      <c r="K126" s="8">
        <v>0</v>
      </c>
      <c r="L126" s="8">
        <v>2</v>
      </c>
      <c r="M126" s="8">
        <v>45</v>
      </c>
      <c r="N126" s="94">
        <v>5</v>
      </c>
      <c r="O126" s="94">
        <v>5</v>
      </c>
      <c r="P126" s="95">
        <v>100</v>
      </c>
      <c r="Q126" s="94">
        <v>3</v>
      </c>
      <c r="R126" s="94">
        <v>60</v>
      </c>
      <c r="S126" s="94">
        <v>2</v>
      </c>
      <c r="T126" s="94">
        <v>0</v>
      </c>
      <c r="U126" s="94">
        <v>0</v>
      </c>
      <c r="V126" s="94">
        <v>0</v>
      </c>
    </row>
    <row r="127" spans="1:22" ht="21">
      <c r="A127" s="42" t="s">
        <v>23</v>
      </c>
      <c r="B127" s="8">
        <v>116</v>
      </c>
      <c r="C127" s="8">
        <v>5</v>
      </c>
      <c r="D127" s="8">
        <v>9</v>
      </c>
      <c r="E127" s="8">
        <v>0</v>
      </c>
      <c r="F127" s="8">
        <v>130</v>
      </c>
      <c r="G127" s="8">
        <v>108</v>
      </c>
      <c r="H127" s="96">
        <v>83.08</v>
      </c>
      <c r="I127" s="8">
        <v>19</v>
      </c>
      <c r="J127" s="8">
        <v>1</v>
      </c>
      <c r="K127" s="8">
        <v>2</v>
      </c>
      <c r="L127" s="8">
        <v>0</v>
      </c>
      <c r="M127" s="8">
        <v>130</v>
      </c>
      <c r="N127" s="8">
        <v>90</v>
      </c>
      <c r="O127" s="8">
        <v>75</v>
      </c>
      <c r="P127" s="117">
        <v>83.33</v>
      </c>
      <c r="Q127" s="8">
        <v>39</v>
      </c>
      <c r="R127" s="117">
        <v>52.7</v>
      </c>
      <c r="S127" s="8">
        <v>32</v>
      </c>
      <c r="T127" s="8">
        <v>2</v>
      </c>
      <c r="U127" s="8">
        <v>0</v>
      </c>
      <c r="V127" s="8">
        <v>2</v>
      </c>
    </row>
    <row r="128" spans="1:22" ht="21">
      <c r="A128" s="42" t="s">
        <v>24</v>
      </c>
      <c r="B128" s="8">
        <v>75</v>
      </c>
      <c r="C128" s="8">
        <v>9</v>
      </c>
      <c r="D128" s="8">
        <v>7</v>
      </c>
      <c r="E128" s="8">
        <v>7</v>
      </c>
      <c r="F128" s="8">
        <v>98</v>
      </c>
      <c r="G128" s="8">
        <v>70</v>
      </c>
      <c r="H128" s="8">
        <v>71.42</v>
      </c>
      <c r="I128" s="8">
        <v>19</v>
      </c>
      <c r="J128" s="8">
        <v>5</v>
      </c>
      <c r="K128" s="8">
        <v>3</v>
      </c>
      <c r="L128" s="8">
        <v>1</v>
      </c>
      <c r="M128" s="8">
        <v>98</v>
      </c>
      <c r="N128" s="8">
        <v>28</v>
      </c>
      <c r="O128" s="8">
        <v>25</v>
      </c>
      <c r="P128" s="117">
        <v>89.29</v>
      </c>
      <c r="Q128" s="8">
        <v>15</v>
      </c>
      <c r="R128" s="117">
        <v>60</v>
      </c>
      <c r="S128" s="8">
        <v>8</v>
      </c>
      <c r="T128" s="8">
        <v>0</v>
      </c>
      <c r="U128" s="8">
        <v>0</v>
      </c>
      <c r="V128" s="8">
        <v>2</v>
      </c>
    </row>
    <row r="129" spans="1:23" ht="21">
      <c r="A129" s="42" t="s">
        <v>25</v>
      </c>
      <c r="B129" s="8">
        <v>37</v>
      </c>
      <c r="C129" s="8">
        <v>3</v>
      </c>
      <c r="D129" s="8">
        <v>4</v>
      </c>
      <c r="E129" s="8">
        <v>0</v>
      </c>
      <c r="F129" s="8">
        <v>44</v>
      </c>
      <c r="G129" s="8">
        <v>12</v>
      </c>
      <c r="H129" s="97">
        <v>27.27</v>
      </c>
      <c r="I129" s="8">
        <v>33</v>
      </c>
      <c r="J129" s="8">
        <v>0</v>
      </c>
      <c r="K129" s="8">
        <v>0</v>
      </c>
      <c r="L129" s="8">
        <v>1</v>
      </c>
      <c r="M129" s="8">
        <v>44</v>
      </c>
      <c r="N129" s="8">
        <v>11</v>
      </c>
      <c r="O129" s="8">
        <v>11</v>
      </c>
      <c r="P129" s="117">
        <v>100</v>
      </c>
      <c r="Q129" s="8">
        <v>5</v>
      </c>
      <c r="R129" s="117">
        <v>45.45</v>
      </c>
      <c r="S129" s="8">
        <v>3</v>
      </c>
      <c r="T129" s="8">
        <v>1</v>
      </c>
      <c r="U129" s="8">
        <v>0</v>
      </c>
      <c r="V129" s="8">
        <v>2</v>
      </c>
    </row>
    <row r="130" spans="1:23" ht="21">
      <c r="A130" s="42" t="s">
        <v>26</v>
      </c>
      <c r="B130" s="8">
        <v>27</v>
      </c>
      <c r="C130" s="8">
        <v>1</v>
      </c>
      <c r="D130" s="8">
        <v>2</v>
      </c>
      <c r="E130" s="8">
        <v>2</v>
      </c>
      <c r="F130" s="8">
        <v>32</v>
      </c>
      <c r="G130" s="8">
        <v>15</v>
      </c>
      <c r="H130" s="8">
        <v>48.87</v>
      </c>
      <c r="I130" s="8">
        <v>14</v>
      </c>
      <c r="J130" s="8">
        <v>1</v>
      </c>
      <c r="K130" s="8">
        <v>1</v>
      </c>
      <c r="L130" s="8">
        <v>1</v>
      </c>
      <c r="M130" s="8">
        <v>32</v>
      </c>
      <c r="N130" s="8">
        <v>14</v>
      </c>
      <c r="O130" s="8">
        <v>14</v>
      </c>
      <c r="P130" s="117">
        <v>100</v>
      </c>
      <c r="Q130" s="8">
        <v>9</v>
      </c>
      <c r="R130" s="117">
        <v>64.28</v>
      </c>
      <c r="S130" s="8">
        <v>4</v>
      </c>
      <c r="T130" s="8">
        <v>0</v>
      </c>
      <c r="U130" s="8">
        <v>0</v>
      </c>
      <c r="V130" s="8">
        <v>1</v>
      </c>
      <c r="W130" s="115"/>
    </row>
    <row r="131" spans="1:23" ht="42">
      <c r="A131" s="42" t="s">
        <v>27</v>
      </c>
      <c r="B131" s="8">
        <v>47</v>
      </c>
      <c r="C131" s="8">
        <v>4</v>
      </c>
      <c r="D131" s="8">
        <v>0</v>
      </c>
      <c r="E131" s="8">
        <v>0</v>
      </c>
      <c r="F131" s="8">
        <v>51</v>
      </c>
      <c r="G131" s="8">
        <v>34</v>
      </c>
      <c r="H131" s="8">
        <v>66.67</v>
      </c>
      <c r="I131" s="8">
        <v>13</v>
      </c>
      <c r="J131" s="8">
        <v>1</v>
      </c>
      <c r="K131" s="8">
        <v>1</v>
      </c>
      <c r="L131" s="8">
        <v>2</v>
      </c>
      <c r="M131" s="8">
        <v>51</v>
      </c>
      <c r="N131" s="8">
        <v>17</v>
      </c>
      <c r="O131" s="8">
        <v>15</v>
      </c>
      <c r="P131" s="117">
        <v>88.23</v>
      </c>
      <c r="Q131" s="8">
        <v>7</v>
      </c>
      <c r="R131" s="8">
        <v>46.67</v>
      </c>
      <c r="S131" s="8">
        <v>3</v>
      </c>
      <c r="T131" s="8">
        <v>0</v>
      </c>
      <c r="U131" s="8">
        <v>0</v>
      </c>
      <c r="V131" s="8">
        <v>5</v>
      </c>
    </row>
    <row r="132" spans="1:23" ht="21">
      <c r="A132" s="42" t="s">
        <v>28</v>
      </c>
      <c r="B132" s="8">
        <v>10</v>
      </c>
      <c r="C132" s="8">
        <v>1</v>
      </c>
      <c r="D132" s="8">
        <v>2</v>
      </c>
      <c r="E132" s="8">
        <v>0</v>
      </c>
      <c r="F132" s="8">
        <v>13</v>
      </c>
      <c r="G132" s="8">
        <v>11</v>
      </c>
      <c r="H132" s="8">
        <v>84.61</v>
      </c>
      <c r="I132" s="8">
        <v>2</v>
      </c>
      <c r="J132" s="8">
        <v>0</v>
      </c>
      <c r="K132" s="8">
        <v>0</v>
      </c>
      <c r="L132" s="8">
        <v>0</v>
      </c>
      <c r="M132" s="8">
        <v>13</v>
      </c>
      <c r="N132" s="8">
        <v>6</v>
      </c>
      <c r="O132" s="8">
        <v>6</v>
      </c>
      <c r="P132" s="117">
        <v>100</v>
      </c>
      <c r="Q132" s="8">
        <v>1</v>
      </c>
      <c r="R132" s="117">
        <v>16.670000000000002</v>
      </c>
      <c r="S132" s="8">
        <v>4</v>
      </c>
      <c r="T132" s="8">
        <v>0</v>
      </c>
      <c r="U132" s="8">
        <v>0</v>
      </c>
      <c r="V132" s="8">
        <v>1</v>
      </c>
    </row>
    <row r="133" spans="1:23" ht="21">
      <c r="A133" s="42" t="s">
        <v>29</v>
      </c>
      <c r="B133" s="8">
        <v>23</v>
      </c>
      <c r="C133" s="8">
        <v>2</v>
      </c>
      <c r="D133" s="8">
        <v>0</v>
      </c>
      <c r="E133" s="8">
        <v>0</v>
      </c>
      <c r="F133" s="8">
        <v>25</v>
      </c>
      <c r="G133" s="8">
        <v>23</v>
      </c>
      <c r="H133" s="8">
        <v>100</v>
      </c>
      <c r="I133" s="8">
        <v>0</v>
      </c>
      <c r="J133" s="8">
        <v>0</v>
      </c>
      <c r="K133" s="8">
        <v>0</v>
      </c>
      <c r="L133" s="8">
        <v>2</v>
      </c>
      <c r="M133" s="8">
        <v>25</v>
      </c>
      <c r="N133" s="8">
        <v>15</v>
      </c>
      <c r="O133" s="8">
        <v>15</v>
      </c>
      <c r="P133" s="117">
        <v>100</v>
      </c>
      <c r="Q133" s="8">
        <v>2</v>
      </c>
      <c r="R133" s="117">
        <v>13.33</v>
      </c>
      <c r="S133" s="8">
        <v>8</v>
      </c>
      <c r="T133" s="8">
        <v>0</v>
      </c>
      <c r="U133" s="8">
        <v>0</v>
      </c>
      <c r="V133" s="8">
        <v>5</v>
      </c>
    </row>
    <row r="134" spans="1:23" ht="21">
      <c r="A134" s="91" t="s">
        <v>30</v>
      </c>
      <c r="B134" s="92">
        <f t="shared" ref="B134:M134" si="5">SUM(B125:B133)</f>
        <v>396</v>
      </c>
      <c r="C134" s="92">
        <f t="shared" si="5"/>
        <v>47</v>
      </c>
      <c r="D134" s="92">
        <f t="shared" si="5"/>
        <v>26</v>
      </c>
      <c r="E134" s="92">
        <f t="shared" si="5"/>
        <v>9</v>
      </c>
      <c r="F134" s="99">
        <f t="shared" si="5"/>
        <v>478</v>
      </c>
      <c r="G134" s="92">
        <f t="shared" si="5"/>
        <v>327</v>
      </c>
      <c r="H134" s="99">
        <v>63.17</v>
      </c>
      <c r="I134" s="92">
        <f t="shared" si="5"/>
        <v>127</v>
      </c>
      <c r="J134" s="92">
        <f t="shared" si="5"/>
        <v>10</v>
      </c>
      <c r="K134" s="92">
        <f t="shared" si="5"/>
        <v>7</v>
      </c>
      <c r="L134" s="92">
        <f t="shared" si="5"/>
        <v>9</v>
      </c>
      <c r="M134" s="99">
        <f t="shared" si="5"/>
        <v>478</v>
      </c>
      <c r="N134" s="92">
        <f>SUM(N125:N133)</f>
        <v>212</v>
      </c>
      <c r="O134" s="92">
        <f>SUM(O125:O133)</f>
        <v>192</v>
      </c>
      <c r="P134" s="98">
        <v>90.56</v>
      </c>
      <c r="Q134" s="92">
        <f>SUM(Q125:Q133)</f>
        <v>93</v>
      </c>
      <c r="R134" s="113">
        <v>48.43</v>
      </c>
      <c r="S134" s="56">
        <f>SUM(S125:S133)</f>
        <v>75</v>
      </c>
      <c r="T134" s="56">
        <f>SUM(T125:T133)</f>
        <v>4</v>
      </c>
      <c r="U134" s="56">
        <f>SUM(U125:U133)</f>
        <v>0</v>
      </c>
      <c r="V134" s="93">
        <f>SUM(V125:V133)</f>
        <v>20</v>
      </c>
    </row>
    <row r="135" spans="1:2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34"/>
      <c r="O135" s="34"/>
      <c r="P135" s="80"/>
      <c r="Q135" s="35"/>
      <c r="R135" s="27"/>
      <c r="S135" s="27"/>
      <c r="T135" s="27"/>
      <c r="U135" s="28"/>
    </row>
    <row r="136" spans="1:2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34"/>
      <c r="O136" s="34"/>
      <c r="P136" s="80"/>
      <c r="Q136" s="35"/>
      <c r="R136" s="27"/>
      <c r="S136" s="27"/>
      <c r="T136" s="27"/>
      <c r="U136" s="28"/>
    </row>
    <row r="137" spans="1:2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34"/>
      <c r="O137" s="34"/>
      <c r="P137" s="80"/>
      <c r="Q137" s="35"/>
      <c r="R137" s="27"/>
      <c r="S137" s="27"/>
      <c r="T137" s="27"/>
      <c r="U137" s="28"/>
    </row>
    <row r="138" spans="1:2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34"/>
      <c r="O138" s="34"/>
      <c r="P138" s="80"/>
      <c r="Q138" s="35"/>
      <c r="R138" s="27"/>
      <c r="S138" s="27"/>
      <c r="T138" s="27"/>
      <c r="U138" s="28"/>
    </row>
    <row r="139" spans="1:2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34"/>
      <c r="O139" s="34"/>
      <c r="P139" s="80"/>
      <c r="Q139" s="35"/>
      <c r="R139" s="27"/>
      <c r="S139" s="27"/>
      <c r="T139" s="27"/>
      <c r="U139" s="28"/>
    </row>
    <row r="140" spans="1:2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34"/>
      <c r="O140" s="34"/>
      <c r="P140" s="80"/>
      <c r="Q140" s="35"/>
      <c r="R140" s="27"/>
      <c r="S140" s="27"/>
      <c r="T140" s="27"/>
      <c r="U140" s="28"/>
    </row>
    <row r="141" spans="1:2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34"/>
      <c r="O141" s="34"/>
      <c r="P141" s="80"/>
      <c r="Q141" s="35"/>
      <c r="R141" s="27"/>
      <c r="S141" s="27"/>
      <c r="T141" s="27"/>
      <c r="U141" s="28"/>
    </row>
    <row r="142" spans="1:2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34"/>
      <c r="O142" s="34"/>
      <c r="P142" s="80"/>
      <c r="Q142" s="35"/>
      <c r="R142" s="27"/>
      <c r="S142" s="27"/>
      <c r="T142" s="27"/>
      <c r="U142" s="28"/>
    </row>
    <row r="143" spans="1:2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34"/>
      <c r="O143" s="34"/>
      <c r="P143" s="80"/>
      <c r="Q143" s="35"/>
      <c r="R143" s="27"/>
      <c r="S143" s="27"/>
      <c r="T143" s="27"/>
      <c r="U143" s="28"/>
    </row>
    <row r="144" spans="1:2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34"/>
      <c r="O144" s="34"/>
      <c r="P144" s="80"/>
      <c r="Q144" s="35"/>
      <c r="R144" s="27"/>
      <c r="S144" s="27"/>
      <c r="T144" s="27"/>
      <c r="U144" s="28"/>
    </row>
    <row r="145" spans="1:2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34"/>
      <c r="O145" s="34"/>
      <c r="P145" s="80"/>
      <c r="Q145" s="35"/>
      <c r="R145" s="27"/>
      <c r="S145" s="27"/>
      <c r="T145" s="27"/>
      <c r="U145" s="28"/>
    </row>
    <row r="146" spans="1:2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34"/>
      <c r="O146" s="34"/>
      <c r="P146" s="80"/>
      <c r="Q146" s="35"/>
      <c r="R146" s="27"/>
      <c r="S146" s="27"/>
      <c r="T146" s="27"/>
      <c r="U146" s="28"/>
    </row>
    <row r="147" spans="1:2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34"/>
      <c r="O147" s="34"/>
      <c r="P147" s="80"/>
      <c r="Q147" s="35"/>
      <c r="R147" s="27"/>
      <c r="S147" s="27"/>
      <c r="T147" s="27"/>
      <c r="U147" s="28"/>
    </row>
    <row r="148" spans="1:2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34"/>
      <c r="O148" s="34"/>
      <c r="P148" s="80"/>
      <c r="Q148" s="35"/>
      <c r="R148" s="27"/>
      <c r="S148" s="27"/>
      <c r="T148" s="27"/>
      <c r="U148" s="28"/>
    </row>
    <row r="149" spans="1:2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34"/>
      <c r="O149" s="34"/>
      <c r="P149" s="80"/>
      <c r="Q149" s="35"/>
      <c r="R149" s="27"/>
      <c r="S149" s="27"/>
      <c r="T149" s="27"/>
      <c r="U149" s="28"/>
    </row>
    <row r="150" spans="1:2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34"/>
      <c r="O150" s="34"/>
      <c r="P150" s="80"/>
      <c r="Q150" s="35"/>
      <c r="R150" s="27"/>
      <c r="S150" s="27"/>
      <c r="T150" s="27"/>
      <c r="U150" s="28"/>
    </row>
    <row r="151" spans="1:2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34"/>
      <c r="O151" s="34"/>
      <c r="P151" s="80"/>
      <c r="Q151" s="35"/>
      <c r="R151" s="27"/>
      <c r="S151" s="27"/>
      <c r="T151" s="27"/>
      <c r="U151" s="28"/>
    </row>
    <row r="152" spans="1:2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34"/>
      <c r="O152" s="34"/>
      <c r="P152" s="80"/>
      <c r="Q152" s="35"/>
      <c r="R152" s="27"/>
      <c r="S152" s="27"/>
      <c r="T152" s="27"/>
      <c r="U152" s="28"/>
    </row>
    <row r="153" spans="1:2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34"/>
      <c r="O153" s="34"/>
      <c r="P153" s="80"/>
      <c r="Q153" s="35"/>
      <c r="R153" s="27"/>
      <c r="S153" s="27"/>
      <c r="T153" s="27"/>
      <c r="U153" s="28"/>
    </row>
    <row r="154" spans="1:2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34"/>
      <c r="O154" s="34"/>
      <c r="P154" s="80"/>
      <c r="Q154" s="35"/>
      <c r="R154" s="27"/>
      <c r="S154" s="27"/>
      <c r="T154" s="27"/>
      <c r="U154" s="28"/>
    </row>
    <row r="155" spans="1:2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34"/>
      <c r="O155" s="34"/>
      <c r="P155" s="80"/>
      <c r="Q155" s="35"/>
      <c r="R155" s="27"/>
      <c r="S155" s="27"/>
      <c r="T155" s="27"/>
      <c r="U155" s="28"/>
    </row>
    <row r="156" spans="1:2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34"/>
      <c r="O156" s="34"/>
      <c r="P156" s="80"/>
      <c r="Q156" s="35"/>
      <c r="R156" s="27"/>
      <c r="S156" s="27"/>
      <c r="T156" s="27"/>
      <c r="U156" s="28"/>
    </row>
    <row r="157" spans="1:2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34"/>
      <c r="O157" s="34"/>
      <c r="P157" s="80"/>
      <c r="Q157" s="35"/>
      <c r="R157" s="27"/>
      <c r="S157" s="27"/>
      <c r="T157" s="27"/>
      <c r="U157" s="28"/>
    </row>
    <row r="158" spans="1:2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34"/>
      <c r="O158" s="34"/>
      <c r="P158" s="80"/>
      <c r="Q158" s="35"/>
      <c r="R158" s="27"/>
      <c r="S158" s="27"/>
      <c r="T158" s="27"/>
      <c r="U158" s="28"/>
    </row>
    <row r="159" spans="1:2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34"/>
      <c r="O159" s="34"/>
      <c r="P159" s="80"/>
      <c r="Q159" s="35"/>
      <c r="R159" s="27"/>
      <c r="S159" s="27"/>
      <c r="T159" s="27"/>
      <c r="U159" s="28"/>
    </row>
    <row r="160" spans="1:2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34"/>
      <c r="O160" s="34"/>
      <c r="P160" s="80"/>
      <c r="Q160" s="35"/>
      <c r="R160" s="27"/>
      <c r="S160" s="27"/>
      <c r="T160" s="27"/>
      <c r="U160" s="28"/>
    </row>
    <row r="161" spans="1:2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34"/>
      <c r="O161" s="34"/>
      <c r="P161" s="80"/>
      <c r="Q161" s="35"/>
      <c r="R161" s="27"/>
      <c r="S161" s="27"/>
      <c r="T161" s="27"/>
      <c r="U161" s="28"/>
    </row>
    <row r="162" spans="1:2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34"/>
      <c r="O162" s="34"/>
      <c r="P162" s="80"/>
      <c r="Q162" s="35"/>
      <c r="R162" s="27"/>
      <c r="S162" s="27"/>
      <c r="T162" s="27"/>
      <c r="U162" s="28"/>
    </row>
    <row r="163" spans="1:2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34"/>
      <c r="O163" s="34"/>
      <c r="P163" s="80"/>
      <c r="Q163" s="35"/>
      <c r="R163" s="27"/>
      <c r="S163" s="27"/>
      <c r="T163" s="27"/>
      <c r="U163" s="28"/>
    </row>
    <row r="164" spans="1:2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34"/>
      <c r="O164" s="34"/>
      <c r="P164" s="80"/>
      <c r="Q164" s="35"/>
      <c r="R164" s="27"/>
      <c r="S164" s="27"/>
      <c r="T164" s="27"/>
      <c r="U164" s="28"/>
    </row>
    <row r="165" spans="1:2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34"/>
      <c r="O165" s="34"/>
      <c r="P165" s="80"/>
      <c r="Q165" s="35"/>
      <c r="R165" s="27"/>
      <c r="S165" s="27"/>
      <c r="T165" s="27"/>
      <c r="U165" s="28"/>
    </row>
    <row r="166" spans="1:2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34"/>
      <c r="O166" s="34"/>
      <c r="P166" s="80"/>
      <c r="Q166" s="35"/>
      <c r="R166" s="27"/>
      <c r="S166" s="27"/>
      <c r="T166" s="27"/>
      <c r="U166" s="28"/>
    </row>
    <row r="167" spans="1:2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34"/>
      <c r="O167" s="34"/>
      <c r="P167" s="80"/>
      <c r="Q167" s="35"/>
      <c r="R167" s="27"/>
      <c r="S167" s="27"/>
      <c r="T167" s="27"/>
      <c r="U167" s="28"/>
    </row>
    <row r="168" spans="1:2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34"/>
      <c r="O168" s="34"/>
      <c r="P168" s="80"/>
      <c r="Q168" s="35"/>
      <c r="R168" s="27"/>
      <c r="S168" s="27"/>
      <c r="T168" s="27"/>
      <c r="U168" s="28"/>
    </row>
    <row r="169" spans="1:2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34"/>
      <c r="O169" s="34"/>
      <c r="P169" s="80"/>
      <c r="Q169" s="35"/>
      <c r="R169" s="27"/>
      <c r="S169" s="27"/>
      <c r="T169" s="27"/>
      <c r="U169" s="28"/>
    </row>
    <row r="170" spans="1:2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34"/>
      <c r="O170" s="34"/>
      <c r="P170" s="80"/>
      <c r="Q170" s="35"/>
      <c r="R170" s="27"/>
      <c r="S170" s="27"/>
      <c r="T170" s="27"/>
      <c r="U170" s="28"/>
    </row>
    <row r="171" spans="1:2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34"/>
      <c r="O171" s="34"/>
      <c r="P171" s="80"/>
      <c r="Q171" s="35"/>
      <c r="R171" s="27"/>
      <c r="S171" s="27"/>
      <c r="T171" s="27"/>
      <c r="U171" s="28"/>
    </row>
    <row r="172" spans="1:2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4"/>
      <c r="O172" s="34"/>
      <c r="P172" s="80"/>
      <c r="Q172" s="35"/>
      <c r="R172" s="27"/>
      <c r="S172" s="27"/>
      <c r="T172" s="27"/>
      <c r="U172" s="28"/>
    </row>
    <row r="173" spans="1:2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34"/>
      <c r="O173" s="34"/>
      <c r="P173" s="80"/>
      <c r="Q173" s="35"/>
      <c r="R173" s="27"/>
      <c r="S173" s="27"/>
      <c r="T173" s="27"/>
      <c r="U173" s="28"/>
    </row>
    <row r="174" spans="1:2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4"/>
      <c r="O174" s="34"/>
      <c r="P174" s="80"/>
      <c r="Q174" s="35"/>
      <c r="R174" s="27"/>
      <c r="S174" s="27"/>
      <c r="T174" s="27"/>
      <c r="U174" s="28"/>
    </row>
    <row r="175" spans="1:2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34"/>
      <c r="O175" s="34"/>
      <c r="P175" s="80"/>
      <c r="Q175" s="35"/>
      <c r="R175" s="27"/>
      <c r="S175" s="27"/>
      <c r="T175" s="27"/>
      <c r="U175" s="28"/>
    </row>
    <row r="176" spans="1:2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4"/>
      <c r="O176" s="34"/>
      <c r="P176" s="80"/>
      <c r="Q176" s="35"/>
      <c r="R176" s="27"/>
      <c r="S176" s="27"/>
      <c r="T176" s="27"/>
      <c r="U176" s="28"/>
    </row>
    <row r="177" spans="1:2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34"/>
      <c r="O177" s="34"/>
      <c r="P177" s="80"/>
      <c r="Q177" s="35"/>
      <c r="R177" s="27"/>
      <c r="S177" s="27"/>
      <c r="T177" s="27"/>
      <c r="U177" s="28"/>
    </row>
    <row r="178" spans="1:2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34"/>
      <c r="O178" s="34"/>
      <c r="P178" s="80"/>
      <c r="Q178" s="35"/>
      <c r="R178" s="27"/>
      <c r="S178" s="27"/>
      <c r="T178" s="27"/>
      <c r="U178" s="28"/>
    </row>
    <row r="179" spans="1:2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34"/>
      <c r="O179" s="34"/>
      <c r="P179" s="80"/>
      <c r="Q179" s="35"/>
      <c r="R179" s="27"/>
      <c r="S179" s="27"/>
      <c r="T179" s="27"/>
      <c r="U179" s="28"/>
    </row>
    <row r="180" spans="1:2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34"/>
      <c r="O180" s="34"/>
      <c r="P180" s="80"/>
      <c r="Q180" s="35"/>
      <c r="R180" s="27"/>
      <c r="S180" s="27"/>
      <c r="T180" s="27"/>
      <c r="U180" s="28"/>
    </row>
    <row r="181" spans="1:2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34"/>
      <c r="O181" s="34"/>
      <c r="P181" s="80"/>
      <c r="Q181" s="35"/>
      <c r="R181" s="27"/>
      <c r="S181" s="27"/>
      <c r="T181" s="27"/>
      <c r="U181" s="28"/>
    </row>
    <row r="182" spans="1:2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34"/>
      <c r="O182" s="34"/>
      <c r="P182" s="80"/>
      <c r="Q182" s="35"/>
      <c r="R182" s="27"/>
      <c r="S182" s="27"/>
      <c r="T182" s="27"/>
      <c r="U182" s="28"/>
    </row>
    <row r="183" spans="1:2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34"/>
      <c r="O183" s="34"/>
      <c r="P183" s="80"/>
      <c r="Q183" s="35"/>
      <c r="R183" s="27"/>
      <c r="S183" s="27"/>
      <c r="T183" s="27"/>
      <c r="U183" s="28"/>
    </row>
    <row r="184" spans="1:2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34"/>
      <c r="O184" s="34"/>
      <c r="P184" s="80"/>
      <c r="Q184" s="35"/>
      <c r="R184" s="27"/>
      <c r="S184" s="27"/>
      <c r="T184" s="27"/>
      <c r="U184" s="28"/>
    </row>
    <row r="185" spans="1:2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34"/>
      <c r="O185" s="34"/>
      <c r="P185" s="80"/>
      <c r="Q185" s="35"/>
      <c r="R185" s="27"/>
      <c r="S185" s="27"/>
      <c r="T185" s="27"/>
      <c r="U185" s="28"/>
    </row>
    <row r="186" spans="1:2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34"/>
      <c r="O186" s="34"/>
      <c r="P186" s="80"/>
      <c r="Q186" s="35"/>
      <c r="R186" s="27"/>
      <c r="S186" s="27"/>
      <c r="T186" s="27"/>
      <c r="U186" s="28"/>
    </row>
    <row r="187" spans="1:2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34"/>
      <c r="O187" s="34"/>
      <c r="P187" s="80"/>
      <c r="Q187" s="35"/>
      <c r="R187" s="27"/>
      <c r="S187" s="27"/>
      <c r="T187" s="27"/>
      <c r="U187" s="28"/>
    </row>
    <row r="188" spans="1:2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34"/>
      <c r="O188" s="34"/>
      <c r="P188" s="80"/>
      <c r="Q188" s="35"/>
      <c r="R188" s="27"/>
      <c r="S188" s="27"/>
      <c r="T188" s="27"/>
      <c r="U188" s="28"/>
    </row>
    <row r="189" spans="1:2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34"/>
      <c r="O189" s="34"/>
      <c r="P189" s="80"/>
      <c r="Q189" s="35"/>
      <c r="R189" s="27"/>
      <c r="S189" s="27"/>
      <c r="T189" s="27"/>
      <c r="U189" s="28"/>
    </row>
    <row r="190" spans="1:2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34"/>
      <c r="O190" s="34"/>
      <c r="P190" s="80"/>
      <c r="Q190" s="35"/>
      <c r="R190" s="27"/>
      <c r="S190" s="27"/>
      <c r="T190" s="27"/>
      <c r="U190" s="28"/>
    </row>
    <row r="191" spans="1:2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34"/>
      <c r="O191" s="34"/>
      <c r="P191" s="80"/>
      <c r="Q191" s="35"/>
      <c r="R191" s="27"/>
      <c r="S191" s="27"/>
      <c r="T191" s="27"/>
      <c r="U191" s="28"/>
    </row>
    <row r="192" spans="1:2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34"/>
      <c r="O192" s="34"/>
      <c r="P192" s="80"/>
      <c r="Q192" s="35"/>
      <c r="R192" s="27"/>
      <c r="S192" s="27"/>
      <c r="T192" s="27"/>
      <c r="U192" s="28"/>
    </row>
    <row r="193" spans="1:2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34"/>
      <c r="O193" s="34"/>
      <c r="P193" s="80"/>
      <c r="Q193" s="35"/>
      <c r="R193" s="27"/>
      <c r="S193" s="27"/>
      <c r="T193" s="27"/>
      <c r="U193" s="28"/>
    </row>
    <row r="194" spans="1:2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34"/>
      <c r="O194" s="34"/>
      <c r="P194" s="80"/>
      <c r="Q194" s="35"/>
      <c r="R194" s="27"/>
      <c r="S194" s="27"/>
      <c r="T194" s="27"/>
      <c r="U194" s="28"/>
    </row>
    <row r="195" spans="1:2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34"/>
      <c r="O195" s="34"/>
      <c r="P195" s="80"/>
      <c r="Q195" s="35"/>
      <c r="R195" s="27"/>
      <c r="S195" s="27"/>
      <c r="T195" s="27"/>
      <c r="U195" s="28"/>
    </row>
    <row r="196" spans="1:2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34"/>
      <c r="O196" s="34"/>
      <c r="P196" s="80"/>
      <c r="Q196" s="35"/>
      <c r="R196" s="27"/>
      <c r="S196" s="27"/>
      <c r="T196" s="27"/>
      <c r="U196" s="28"/>
    </row>
    <row r="197" spans="1:2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34"/>
      <c r="O197" s="34"/>
      <c r="P197" s="80"/>
      <c r="Q197" s="35"/>
      <c r="R197" s="27"/>
      <c r="S197" s="27"/>
      <c r="T197" s="27"/>
      <c r="U197" s="28"/>
    </row>
    <row r="198" spans="1:2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34"/>
      <c r="O198" s="34"/>
      <c r="P198" s="80"/>
      <c r="Q198" s="35"/>
      <c r="R198" s="27"/>
      <c r="S198" s="27"/>
      <c r="T198" s="27"/>
      <c r="U198" s="28"/>
    </row>
    <row r="199" spans="1:2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34"/>
      <c r="O199" s="34"/>
      <c r="P199" s="80"/>
      <c r="Q199" s="35"/>
      <c r="R199" s="27"/>
      <c r="S199" s="27"/>
      <c r="T199" s="27"/>
      <c r="U199" s="28"/>
    </row>
    <row r="200" spans="1:2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34"/>
      <c r="O200" s="34"/>
      <c r="P200" s="80"/>
      <c r="Q200" s="35"/>
      <c r="R200" s="27"/>
      <c r="S200" s="27"/>
      <c r="T200" s="27"/>
      <c r="U200" s="28"/>
    </row>
    <row r="201" spans="1:2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34"/>
      <c r="O201" s="34"/>
      <c r="P201" s="80"/>
      <c r="Q201" s="35"/>
      <c r="R201" s="27"/>
      <c r="S201" s="27"/>
      <c r="T201" s="27"/>
      <c r="U201" s="28"/>
    </row>
    <row r="202" spans="1:2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34"/>
      <c r="O202" s="34"/>
      <c r="P202" s="80"/>
      <c r="Q202" s="35"/>
      <c r="R202" s="27"/>
      <c r="S202" s="27"/>
      <c r="T202" s="27"/>
      <c r="U202" s="28"/>
    </row>
    <row r="203" spans="1:2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34"/>
      <c r="O203" s="34"/>
      <c r="P203" s="80"/>
      <c r="Q203" s="35"/>
      <c r="R203" s="27"/>
      <c r="S203" s="27"/>
      <c r="T203" s="27"/>
      <c r="U203" s="28"/>
    </row>
    <row r="204" spans="1:2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34"/>
      <c r="O204" s="34"/>
      <c r="P204" s="80"/>
      <c r="Q204" s="35"/>
      <c r="R204" s="27"/>
      <c r="S204" s="27"/>
      <c r="T204" s="27"/>
      <c r="U204" s="28"/>
    </row>
    <row r="205" spans="1:2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34"/>
      <c r="O205" s="34"/>
      <c r="P205" s="80"/>
      <c r="Q205" s="35"/>
      <c r="R205" s="27"/>
      <c r="S205" s="27"/>
      <c r="T205" s="27"/>
      <c r="U205" s="28"/>
    </row>
    <row r="206" spans="1:2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34"/>
      <c r="O206" s="34"/>
      <c r="P206" s="80"/>
      <c r="Q206" s="35"/>
      <c r="R206" s="27"/>
      <c r="S206" s="27"/>
      <c r="T206" s="27"/>
      <c r="U206" s="28"/>
    </row>
    <row r="207" spans="1:2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34"/>
      <c r="O207" s="34"/>
      <c r="P207" s="80"/>
      <c r="Q207" s="35"/>
      <c r="R207" s="27"/>
      <c r="S207" s="27"/>
      <c r="T207" s="27"/>
      <c r="U207" s="28"/>
    </row>
    <row r="208" spans="1:2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34"/>
      <c r="O208" s="34"/>
      <c r="P208" s="80"/>
      <c r="Q208" s="35"/>
      <c r="R208" s="27"/>
      <c r="S208" s="27"/>
      <c r="T208" s="27"/>
      <c r="U208" s="28"/>
    </row>
    <row r="209" spans="1:2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34"/>
      <c r="O209" s="34"/>
      <c r="P209" s="80"/>
      <c r="Q209" s="35"/>
      <c r="R209" s="27"/>
      <c r="S209" s="27"/>
      <c r="T209" s="27"/>
      <c r="U209" s="28"/>
    </row>
    <row r="210" spans="1:2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34"/>
      <c r="O210" s="34"/>
      <c r="P210" s="80"/>
      <c r="Q210" s="35"/>
      <c r="R210" s="27"/>
      <c r="S210" s="27"/>
      <c r="T210" s="27"/>
      <c r="U210" s="28"/>
    </row>
    <row r="211" spans="1:2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34"/>
      <c r="O211" s="34"/>
      <c r="P211" s="80"/>
      <c r="Q211" s="35"/>
      <c r="R211" s="27"/>
      <c r="S211" s="27"/>
      <c r="T211" s="27"/>
      <c r="U211" s="28"/>
    </row>
    <row r="212" spans="1:2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34"/>
      <c r="O212" s="34"/>
      <c r="P212" s="80"/>
      <c r="Q212" s="35"/>
      <c r="R212" s="27"/>
      <c r="S212" s="27"/>
      <c r="T212" s="27"/>
      <c r="U212" s="28"/>
    </row>
    <row r="213" spans="1:2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34"/>
      <c r="O213" s="34"/>
      <c r="P213" s="80"/>
      <c r="Q213" s="35"/>
      <c r="R213" s="27"/>
      <c r="S213" s="27"/>
      <c r="T213" s="27"/>
      <c r="U213" s="28"/>
    </row>
    <row r="214" spans="1:2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34"/>
      <c r="O214" s="34"/>
      <c r="P214" s="80"/>
      <c r="Q214" s="35"/>
      <c r="R214" s="27"/>
      <c r="S214" s="27"/>
      <c r="T214" s="27"/>
      <c r="U214" s="28"/>
    </row>
    <row r="215" spans="1:2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34"/>
      <c r="O215" s="34"/>
      <c r="P215" s="80"/>
      <c r="Q215" s="35"/>
      <c r="R215" s="27"/>
      <c r="S215" s="27"/>
      <c r="T215" s="27"/>
      <c r="U215" s="28"/>
    </row>
    <row r="216" spans="1:2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34"/>
      <c r="O216" s="34"/>
      <c r="P216" s="80"/>
      <c r="Q216" s="35"/>
      <c r="R216" s="27"/>
      <c r="S216" s="27"/>
      <c r="T216" s="27"/>
      <c r="U216" s="28"/>
    </row>
    <row r="217" spans="1:2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34"/>
      <c r="O217" s="34"/>
      <c r="P217" s="80"/>
      <c r="Q217" s="35"/>
      <c r="R217" s="27"/>
      <c r="S217" s="27"/>
      <c r="T217" s="27"/>
      <c r="U217" s="28"/>
    </row>
    <row r="218" spans="1:2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34"/>
      <c r="O218" s="34"/>
      <c r="P218" s="80"/>
      <c r="Q218" s="35"/>
      <c r="R218" s="27"/>
      <c r="S218" s="27"/>
      <c r="T218" s="27"/>
      <c r="U218" s="28"/>
    </row>
    <row r="219" spans="1:2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34"/>
      <c r="O219" s="34"/>
      <c r="P219" s="80"/>
      <c r="Q219" s="35"/>
      <c r="R219" s="27"/>
      <c r="S219" s="27"/>
      <c r="T219" s="27"/>
      <c r="U219" s="28"/>
    </row>
    <row r="220" spans="1:2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34"/>
      <c r="O220" s="34"/>
      <c r="P220" s="80"/>
      <c r="Q220" s="35"/>
      <c r="R220" s="27"/>
      <c r="S220" s="27"/>
      <c r="T220" s="27"/>
      <c r="U220" s="28"/>
    </row>
    <row r="221" spans="1:2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34"/>
      <c r="O221" s="34"/>
      <c r="P221" s="80"/>
      <c r="Q221" s="35"/>
      <c r="R221" s="27"/>
      <c r="S221" s="27"/>
      <c r="T221" s="27"/>
      <c r="U221" s="28"/>
    </row>
    <row r="222" spans="1:2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34"/>
      <c r="O222" s="34"/>
      <c r="P222" s="80"/>
      <c r="Q222" s="35"/>
      <c r="R222" s="27"/>
      <c r="S222" s="27"/>
      <c r="T222" s="27"/>
      <c r="U222" s="28"/>
    </row>
    <row r="223" spans="1:2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34"/>
      <c r="O223" s="34"/>
      <c r="P223" s="80"/>
      <c r="Q223" s="35"/>
      <c r="R223" s="27"/>
      <c r="S223" s="27"/>
      <c r="T223" s="27"/>
      <c r="U223" s="28"/>
    </row>
    <row r="224" spans="1:2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34"/>
      <c r="O224" s="34"/>
      <c r="P224" s="80"/>
      <c r="Q224" s="35"/>
      <c r="R224" s="27"/>
      <c r="S224" s="27"/>
      <c r="T224" s="27"/>
      <c r="U224" s="28"/>
    </row>
  </sheetData>
  <mergeCells count="96">
    <mergeCell ref="A121:V121"/>
    <mergeCell ref="A122:V122"/>
    <mergeCell ref="A123:A124"/>
    <mergeCell ref="B123:F123"/>
    <mergeCell ref="G123:L123"/>
    <mergeCell ref="N123:P123"/>
    <mergeCell ref="Q123:V123"/>
    <mergeCell ref="A97:O97"/>
    <mergeCell ref="A98:O98"/>
    <mergeCell ref="O100:O102"/>
    <mergeCell ref="P100:P102"/>
    <mergeCell ref="E100:E102"/>
    <mergeCell ref="F100:F102"/>
    <mergeCell ref="J100:J102"/>
    <mergeCell ref="K100:K102"/>
    <mergeCell ref="M100:M102"/>
    <mergeCell ref="N100:N102"/>
    <mergeCell ref="B99:F99"/>
    <mergeCell ref="G99:I101"/>
    <mergeCell ref="J99:P99"/>
    <mergeCell ref="C100:C102"/>
    <mergeCell ref="D100:D102"/>
    <mergeCell ref="B76:F76"/>
    <mergeCell ref="G76:I78"/>
    <mergeCell ref="J76:P76"/>
    <mergeCell ref="C77:C79"/>
    <mergeCell ref="D77:D79"/>
    <mergeCell ref="E77:E79"/>
    <mergeCell ref="F77:F79"/>
    <mergeCell ref="J77:J79"/>
    <mergeCell ref="K77:K79"/>
    <mergeCell ref="M77:M79"/>
    <mergeCell ref="N77:N79"/>
    <mergeCell ref="O77:O79"/>
    <mergeCell ref="P77:P79"/>
    <mergeCell ref="A75:O75"/>
    <mergeCell ref="A51:O51"/>
    <mergeCell ref="B52:F52"/>
    <mergeCell ref="G52:I54"/>
    <mergeCell ref="J52:P52"/>
    <mergeCell ref="C53:C55"/>
    <mergeCell ref="D53:D55"/>
    <mergeCell ref="E53:E55"/>
    <mergeCell ref="F53:F55"/>
    <mergeCell ref="J53:J55"/>
    <mergeCell ref="K53:K55"/>
    <mergeCell ref="M53:M55"/>
    <mergeCell ref="N53:N55"/>
    <mergeCell ref="O53:O55"/>
    <mergeCell ref="P53:P55"/>
    <mergeCell ref="A74:O74"/>
    <mergeCell ref="A50:O50"/>
    <mergeCell ref="D29:D31"/>
    <mergeCell ref="E29:E31"/>
    <mergeCell ref="F29:F31"/>
    <mergeCell ref="J29:J31"/>
    <mergeCell ref="K29:K31"/>
    <mergeCell ref="L29:L31"/>
    <mergeCell ref="M29:M31"/>
    <mergeCell ref="N29:N31"/>
    <mergeCell ref="O29:O31"/>
    <mergeCell ref="B48:F48"/>
    <mergeCell ref="A28:A31"/>
    <mergeCell ref="B28:F28"/>
    <mergeCell ref="G28:I30"/>
    <mergeCell ref="J28:P28"/>
    <mergeCell ref="B29:B31"/>
    <mergeCell ref="C29:C31"/>
    <mergeCell ref="P29:P31"/>
    <mergeCell ref="J4:J7"/>
    <mergeCell ref="U4:U7"/>
    <mergeCell ref="V4:V7"/>
    <mergeCell ref="A26:P26"/>
    <mergeCell ref="A27:O27"/>
    <mergeCell ref="K4:K7"/>
    <mergeCell ref="L4:L7"/>
    <mergeCell ref="P4:P7"/>
    <mergeCell ref="Q4:Q7"/>
    <mergeCell ref="S4:S7"/>
    <mergeCell ref="T4:T7"/>
    <mergeCell ref="A1:S1"/>
    <mergeCell ref="A2:S2"/>
    <mergeCell ref="A3:A7"/>
    <mergeCell ref="B3:F3"/>
    <mergeCell ref="G3:L3"/>
    <mergeCell ref="M3:O6"/>
    <mergeCell ref="P3:U3"/>
    <mergeCell ref="B4:B7"/>
    <mergeCell ref="C4:C7"/>
    <mergeCell ref="D4:D7"/>
    <mergeCell ref="R4:R7"/>
    <mergeCell ref="E4:E7"/>
    <mergeCell ref="F4:F7"/>
    <mergeCell ref="G4:G7"/>
    <mergeCell ref="H4:H7"/>
    <mergeCell ref="I4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ตค 62-25 กย. 63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2020-08-27T03:12:58Z</cp:lastPrinted>
  <dcterms:created xsi:type="dcterms:W3CDTF">2020-01-29T08:11:46Z</dcterms:created>
  <dcterms:modified xsi:type="dcterms:W3CDTF">2020-09-28T02:39:45Z</dcterms:modified>
</cp:coreProperties>
</file>